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arroyo\Desktop\Museo Nacional\PRESUPUESTO\PRESUPUESTO 2019\PRESUPUESTO ORDINARIO 2019\PARA CGR ORDINARIO 2019\INFORMACIÓN CGR\"/>
    </mc:Choice>
  </mc:AlternateContent>
  <bookViews>
    <workbookView xWindow="0" yWindow="0" windowWidth="20490" windowHeight="7320" firstSheet="2" activeTab="9"/>
  </bookViews>
  <sheets>
    <sheet name="MATRIZ FINAL" sheetId="7" r:id="rId1"/>
    <sheet name="FICHA TECNICA INVERSION PUBLICA" sheetId="16" r:id="rId2"/>
    <sheet name="Ind1" sheetId="8" r:id="rId3"/>
    <sheet name="Ind2" sheetId="9" r:id="rId4"/>
    <sheet name="Ind3" sheetId="10" r:id="rId5"/>
    <sheet name="Ind4" sheetId="11" r:id="rId6"/>
    <sheet name="Ind5" sheetId="12" r:id="rId7"/>
    <sheet name="Ind6" sheetId="13" r:id="rId8"/>
    <sheet name="Ind7" sheetId="14" r:id="rId9"/>
    <sheet name="Ind8" sheetId="15" r:id="rId10"/>
  </sheets>
  <definedNames>
    <definedName name="_xlnm.Print_Area" localSheetId="1">'FICHA TECNICA INVERSION PUBLICA'!$A$1:$N$23</definedName>
    <definedName name="_xlnm.Print_Area" localSheetId="3">'Ind2'!$B$1:$C$22</definedName>
    <definedName name="_xlnm.Print_Area" localSheetId="6">'Ind5'!$B$1:$C$22</definedName>
    <definedName name="_xlnm.Print_Area" localSheetId="9">'Ind8'!$A$1:$C$22</definedName>
    <definedName name="_xlnm.Print_Area" localSheetId="0">'MATRIZ FINAL'!$A$1:$AA$21</definedName>
    <definedName name="_xlnm.Print_Titles" localSheetId="0">'MATRIZ FINAL'!$1:$7</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Y21" i="7" l="1"/>
</calcChain>
</file>

<file path=xl/sharedStrings.xml><?xml version="1.0" encoding="utf-8"?>
<sst xmlns="http://schemas.openxmlformats.org/spreadsheetml/2006/main" count="393" uniqueCount="196">
  <si>
    <t>MATRIZ DE ARTICULACION PLAN PRESUPUESTO</t>
  </si>
  <si>
    <t>Nombre de la Institución:</t>
  </si>
  <si>
    <t>Nombre del Jerarca de la Institución</t>
  </si>
  <si>
    <t>Sector:</t>
  </si>
  <si>
    <t>Ministro(a) Rector(a)</t>
  </si>
  <si>
    <t>PLAN NACIONAL DESARROLLO</t>
  </si>
  <si>
    <t xml:space="preserve">PROGRAMACIÓN ESTRATÉGICA PRESUPUESTARIA </t>
  </si>
  <si>
    <t>PILARES Y/O ELEMENTOS TRANSVERSALES  DEL PND (2015-2018)</t>
  </si>
  <si>
    <t>CODIGO Y NOMBRE DEL PROGRAMA/ PROYECTO  SECTORIAL PND</t>
  </si>
  <si>
    <t xml:space="preserve"> RESULTADOS DEL PROGRAMA O PROYECTO</t>
  </si>
  <si>
    <t>INDICADORES DEL PROGRAMA O PROYECTO</t>
  </si>
  <si>
    <t>LINEA BASE DEL INDICADOR</t>
  </si>
  <si>
    <t>META DEL INDICADOR DEL PROGRAMA O PROYECTO DEL PERIODO</t>
  </si>
  <si>
    <t>METAS ANUALES DEL PND</t>
  </si>
  <si>
    <t>COBERTURA GEOGRAFICA POR REGION</t>
  </si>
  <si>
    <t>CODIGO Y NOMBRE DEL  PROGRAMA O SUBPROGRAMA PRESUPUESTARIO</t>
  </si>
  <si>
    <t>PRODUCTO FINAL (BIENES/
SERVICIOS)</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</si>
  <si>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</si>
  <si>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</si>
  <si>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</si>
  <si>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</si>
  <si>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</si>
  <si>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</si>
  <si>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</si>
  <si>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</si>
  <si>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</si>
  <si>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</si>
  <si>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</si>
  <si>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</si>
  <si>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</si>
  <si>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</si>
  <si>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DESEMPEÑO PROYECTADO</t>
  </si>
  <si>
    <t>FF</t>
  </si>
  <si>
    <t>ANUAL</t>
  </si>
  <si>
    <t>NOMBRE DEL PROGRAMA O PROYECTO INSTITUCIONAL (PEI)</t>
  </si>
  <si>
    <t xml:space="preserve">OBJETIVOS ESTRATÉGICOS DEL PROGRAMA O PROYECTO DEL PND </t>
  </si>
  <si>
    <t>Resguardo del Patrimonio Cultural</t>
  </si>
  <si>
    <t xml:space="preserve">Protección del Patrimonio Cultural y Natural. </t>
  </si>
  <si>
    <t>Gestión del Patrimonio Cultural y Natural (Código Presupuestario 03).</t>
  </si>
  <si>
    <t>Actividades de investigación, protección y conservación sobre arqueología, historia e historia natural.</t>
  </si>
  <si>
    <t>Cantidad de acciones para la conservación de la biodiversidad, mitigación y prevención de diversos impactos en el patrimonio arqueológico, así como la investigación del patrimonio cultural y natural.</t>
  </si>
  <si>
    <t>Estudiantes, profesores, científicos, niños(as), adolescentes, adultos, adultos mayores, tanto nacionales como internacionales.</t>
  </si>
  <si>
    <t xml:space="preserve">Porcentaje de acciones desarrolladas para la conservación de la biodiversidad, mitigación y prevención de diversos impactos en el patrimonio arqueológico, así como la investigación del patrimonio cultural y natural. </t>
  </si>
  <si>
    <t>385 acciones</t>
  </si>
  <si>
    <t>t
2019</t>
  </si>
  <si>
    <t>t+1
2020</t>
  </si>
  <si>
    <t>t+2
2021</t>
  </si>
  <si>
    <t>t+3
2022</t>
  </si>
  <si>
    <t>Presupuesto Ordinario y Extraordinario.</t>
  </si>
  <si>
    <t xml:space="preserve">Las acciones para la conservación de la biodiversidad, mitigación y prevención en el patrimonio arqueológico incluyen las asesorias, investigaciones, capacitaciones, etc., y dentro de las tareas que se realizan se encuentran:
1. Atención de denuncias, supervisiones, rescates, 2. Atención de usuarios: Atención de solicitudes de información del Archivo de Investigación, 3. Manejo de colecciones: • Análisis y embalaje de las colecciones que ingresen por gestión del patrimonio, • Reinventario de colecciones de monumentos arqueológicos trasladados a los depósitos en 1998.  4. Bases de Datos: • Administración y mantenimiento Base de Sitios ORIGENES (web), • Base de datos de manejo de colecciones, • Base de datos del Archivo de Investigación. 5. Investigación: • Proyecto: Investigación en sitios con esferas de piedra, delta del Diquis. 6. Divulgación: • Festival de esferas, • Edición de la Revista Vínculos, • Ciclo anual de charlas sobre arqueología (arqueólogos del MNCR, de la Universidad de Costa Rica y consultores). 7. Representación Institucional: • Enlace Proyecto Aeropuerto del Internacional del Sur, • Enlace Proyecto Hidroeléctrico Diquís, • Secretaría de la Comisión Arqueológica Nacional, • Participación Comisión Interinstitucional Monumento Nacional Guayabo. 8. Recepción y trámite de denuncias, e Inspecciones por denuncias. 9. Recepción y trámite de decomisos. 10. Apoyo técnico y profesional, depósito judicial de bienes decomisos. 11. Elaboración de peritajes para las autoridades judiciales y diplomáticas. 12. Trámites de repatriaciones, y Gestionar recursos para financiar el traslado de objetos. 13. Inspección y autorización de exportaciones de reproducción. 14. Seguimiento  y actualización de casos/expedientes y de los libros de control de denuncias y decomisos. 15. Registro de colecciones arqueológicas privadas. 16. Recepción y trámite de notificaciones de traslado. Art. 14 Ley No. 6703. 17. Recepción de comunicación de autorización de exportaciones por parte de la CAN. 18. Recepción y trámite de entrada de colecciones de bienes culturales. 19. Registro de colecciones de bienes culturales. 20. Inventario, control y actualización de entradas de bienes, confección de expedientes y de las anotaciones en los libros. 21. Trámite, control y seguimiento de las salidas de bienes por exportaciones de bienes precolombinos con fines de análisis y exhibición. 22. Trámite, control y seguimiento de los convenios de préstamo de bienes. 23. Inventario anual de los bienes en exhibición en préstamo temporal. 24. Actualizar  y digitalizar el inventario nacional de esferas precolombinas. 25. Incorporar en la base de datos los bienes registrados en años anteriores. 26. Gestionar condiciones adecuadas para las colecciones en los depósitos de colecciones y salas de exhibiciones. 27. Curadurías para la renovación de las distintas salas de exhibiciones temporales y permanentes en el MNCR. 28. Conservación: Revisión, aprobación y ejecución de programas y planes de    conservación institucional. Fumigación de los edificios y las colecciones. Informes del estado de conservación de las colecciones de Historia Natural. Control del ambiente de las colecciones en exhibición y en los depósitos de colecciones. Restauración de los bienes seleccionados para las exhibiciones permanentes y temporales. Ejecución y actualización del Programa de Conservación de Sitios arqueológicos con esferas de piedra. 29. Investigación: Plan de Conservación +  programa de investigación de sitios declarados patrimonio por UNESCO. 30. Programa de Museos Regionales y Comunitarios: Diseñar e implementar la nueva estructura y plan estratégico para promover museos de gestión participativa en el marco de los derechos culturales. Fortalecer el desarrollo museístico por medio de una plataforma de colaboración e intercambio de experiencias y recursos entre museos y cooperantes. Facilitar medios para la promoción de los museos que a su vez conlleven al mejoramiento de la calidad de sus servicios. Posicionar a nuestra oficina como el promotor de la calidad museística de nuestro país.  Participar a los museos y al sector cultura sobre la teoría y ética museológica existente como aporte al vacío normativo que hay en los criterios para la generación y desarrollo de museos en el país. Informar a nuestros diferentes usuarios sobre el rol y la situación real que vive esta oficina. 31. Historia Natural: Restaurar ejemplares de Herbario y Entomología. Digitalizar ejemplares de colecciones de Historia Natural. Preparar ejemplares para colección. Registro de observaciones zoológicas. Registro de especímenes en catálogos de zoología. Publicaciones científicas de Historia Natural: Revista Brenesia. Publicaciones y actividades  de Historia Natural en el contexto de Desarrollo de Finca 6, Zona Sur del País. Publicar material divulgativo en sitio web institucional. Inventarios de Biodiversidad y conservación del patrimonio paleontológico. Monitoreo aéreo y terrestre de aves acuáticas. Gestiones de protección y conservación de las colecciones naturales recibidas en marzo 2015 por parte del INBio.      
</t>
  </si>
  <si>
    <t>Museo Nacional de Costa Rica</t>
  </si>
  <si>
    <t>María del Rocío Fernández Salazar</t>
  </si>
  <si>
    <t xml:space="preserve">Porcentaje de personas participantes en las diferentes actividades culturales realizadas. </t>
  </si>
  <si>
    <t>Porcentaje de estudiantes de escuelas urbanomarginales que asimilaron los objetivos del programa.</t>
  </si>
  <si>
    <t>Porcentaje de estudiantes que participaron en los talleres de verano de inicio y medio año</t>
  </si>
  <si>
    <t>Tasa de incremento en los usuarios virtuales de la base de datos y redes sociales</t>
  </si>
  <si>
    <t>Incremento anual de las colecciones de Historia Natural disponibles al público. (Porcentaje)</t>
  </si>
  <si>
    <t>Porcentaje de ejemplares nuevos de las colecciones de Historia Natural expuestos al público anualmente.</t>
  </si>
  <si>
    <t>Funcionarios. Estudiantes, profesores, científicos, niños(as), adolescentes, adultos, adultos mayores, tanto nacionales como internacionales.</t>
  </si>
  <si>
    <t>Proyección Institucional (Código Presupuestario 02).</t>
  </si>
  <si>
    <t>Cantidad de actividades culturales y educativas sobre patrimonio cultural y natural.</t>
  </si>
  <si>
    <t>Actividades culturales y educativas sobre patrimonio cultural y natural.</t>
  </si>
  <si>
    <t>Proyección Institucional</t>
  </si>
  <si>
    <t>3.500.000 de ejemplares de Patrimonio Natural al 31 de diciembre2017.</t>
  </si>
  <si>
    <t>2019: 850
2020: 875
2021: 900
2022: 925</t>
  </si>
  <si>
    <t>2019: 550
2020: 600
2021: 650
2022: 700</t>
  </si>
  <si>
    <t>Anexo III: Ficha Técnica del Indicador</t>
  </si>
  <si>
    <t>Elemento</t>
  </si>
  <si>
    <t>Descripción</t>
  </si>
  <si>
    <t>Nombre del indicador</t>
  </si>
  <si>
    <t>Porcentaje de acciones desarrolladas para la conservación de la biodiversidad, mitigación y prevención de diversos impactos en el patrimonio arqueológico, así como la investigación del patrimonio cultural y natural.</t>
  </si>
  <si>
    <t>Definición conceptual</t>
  </si>
  <si>
    <t>Acciones de conservación de la biodiversidad: estudios de evaluación de riesgos sobre procedimientos de manejo de colecciones de patrimonio natural, el espacio que las alberga, el crecimiento de las mismas, su conservación y divulgación.
Acciones de mitigación y prevención de diversos impactos en el patrimonio arqueológico: capacitaciones y asesorías en materia de mitigación y prevención de impactos en el patrimonio arqueológico, a diferentes entidades públicas y privadas.  
Acciones de investigación del patrimonio cultural y natural: rescates, supervisiones, inspecciones, proyectos de investigación, charlas, talleres, conferencias, simposios, sobre patrimonio cultural y natural.</t>
  </si>
  <si>
    <t xml:space="preserve">Fórmula de cálculo </t>
  </si>
  <si>
    <t>Número de acciones  para la conservación de la biodiversidad, mitigación y prevención de diversos impactos en el patrimonio arqueológico, así como la investigación del patrimonio cultural y natural ejecutadas / Número de acciones  para la conservación de la biodiversidad, mitigación y prevención de diversos impactos en el patrimonio arqueológico, así como la investigación del patrimonio cultural y natural programadas  * 100</t>
  </si>
  <si>
    <t>Componentes de la fórmula de cálculo</t>
  </si>
  <si>
    <t>Número de acciones  para la conservación de la biodiversidad, mitigación y prevención de diversos impactos en el patrimonio arqueológico, así como la investigación del patrimonio cultural y natural ejecutadas.
Número de acciones  para la conservación de la biodiversidad, mitigación y prevención de diversos impactos en el patrimonio arqueológico, así como la investigación del patrimonio cultural y natural programadas.</t>
  </si>
  <si>
    <t>Unidad de medida del indicador</t>
  </si>
  <si>
    <t>Porcentaje</t>
  </si>
  <si>
    <t>Interpretación</t>
  </si>
  <si>
    <t xml:space="preserve">Del total de acciones a realizar programadas cada año por el Museo Nacional de Costa Rica para la conservación de la biodiversidad, mitigación y prevención de diversos impactos en el patrimonio arqueológico, así como la investigación del patrimonio cultural y natural, se cumple su totalidad que equivale al 100%.  </t>
  </si>
  <si>
    <t>Desagregación</t>
  </si>
  <si>
    <t>Tipos de acciones: 
Acciones de conservación de la biodiversidad: estudios de evaluación de riesgos sobre procedimientos de manejo de colecciones de patrimonio natural, el espacio que las alberga, el crecimiento de las mismas, su conservación y divulgación.
Acciones de mitigación y prevención de diversos impactos en el patrimonio arqueológico: capacitaciones y asesorías en materia de mitigación y prevención de impactos en el patrimonio arqueológico, a diferentes entidades públicas y privadas.  
Acciones de investigación del patrimonio cultural y natural: rescates, supervisiones, inspecciones, proyectos de investigación, charlas, talleres, conferencias, simposios, sobre patrimonio cultural y natural.</t>
  </si>
  <si>
    <t>Línea base</t>
  </si>
  <si>
    <t>450 (año 2017)</t>
  </si>
  <si>
    <t>Meta</t>
  </si>
  <si>
    <t>2019: 100%
2020: 100%
2021: 100%
2022: 100%</t>
  </si>
  <si>
    <t xml:space="preserve">Periodicidad </t>
  </si>
  <si>
    <t>Mensual, Trimestral, Semestral y Anual.</t>
  </si>
  <si>
    <t>Fuente</t>
  </si>
  <si>
    <t>Proyectos desarrollados, informes semestrales y anuales institucionales. Jefaturas de los Departamentos de Historia Natural, Protección del Patrimonio Cultural, Antropología e Historia, Proyección Museológica, Programa de Museos Regionales y Comunitarios, Centro de Visitantes Sitio Museo Finca 6.</t>
  </si>
  <si>
    <t>Clasificación</t>
  </si>
  <si>
    <t>Seleccione a qué tipo de indicador corresponde:</t>
  </si>
  <si>
    <t>( ) Impacto.</t>
  </si>
  <si>
    <t>( ) Efecto.</t>
  </si>
  <si>
    <t>(X) Producto.</t>
  </si>
  <si>
    <t>Tipo de operación estadística</t>
  </si>
  <si>
    <t>Registro administrativo, informes mensuales, trimestrales, semestrales y anuales institucionales.</t>
  </si>
  <si>
    <t>Comentarios generales</t>
  </si>
  <si>
    <r>
      <t>Fuente:</t>
    </r>
    <r>
      <rPr>
        <sz val="12"/>
        <color theme="1"/>
        <rFont val="Arial"/>
        <family val="2"/>
      </rPr>
      <t xml:space="preserve"> INEC, Mideplan, MINHAC.</t>
    </r>
  </si>
  <si>
    <t>Personas Participantes: público en general (nacional y extranjero), niños, niñas, adolescentes, adultos (hombres y mujeres), adultos mayores, personas con discapacidad.
Actividades culturales: las actividades corresponden a charlas, efémerides, festivales, exhibiciones temporales y permanentes.</t>
  </si>
  <si>
    <t>Número de personas participantes (finales)/Número de personas proyectadas * 100</t>
  </si>
  <si>
    <t>Número de personas participantes (finales)
Número de personas proyectadas</t>
  </si>
  <si>
    <t xml:space="preserve">En las diferentes actividades culturales realizadas por el Museo Nacional de Costa Rica, participa entre un 90% y un 95% de las personas proyectadas en participar. </t>
  </si>
  <si>
    <t>Sexo
Grupos de edad
Discapacidad</t>
  </si>
  <si>
    <t>95447 (año 2017)</t>
  </si>
  <si>
    <t>Informes de actividades realizadas. Jefatura del Departamento de Proyección Museológica, y Administrador del Centro de Visitantes Sitio Museo Finca 6.</t>
  </si>
  <si>
    <t xml:space="preserve">Entre las actividades que se realizan se encuentran: 1. Museografía: Diseño, producción y montaje de exhibiciones en el Museo Nacional. 2. Educación:  visitas guiadas y exploratorias, talleres educativos, Celebración de efemérides: aniversario del Museo, anexión del partido de Nicoya, día del Ambiente, abolición del ejército. 3. Programa de Niñez y Adolescencia: Visitar al menos 20 escuelas al año que estén en áreas de riesgo social y en cuya visita se destaque el tema de género y niñez como eje transversal de la actividad que se realice. Ofrecer al menos dos visitas guiadas al año dirigidas a niños, niñas y adolescentes en riesgo social. Realizar al menos una actividad con enfoque de género y dos actividades dirigidas a niñas, niños y adolescentes durante el festival de las esferas. Realizar el festival de La Niñez y la Adolescencia en el mes de septiembre. 4. Programa para personas con discapacidad: Realizar al menos una conferencia al año de un tema relacionado con los derechos de la mujer y el enfoque de género (Día Internacional de la mujer). Ofrecer al menos dos visitas guiadas al año dirigidas a niñas y adolescentes en riesgo social. 5. Programa de Adultos Mayores: Realizar 10 conciertos de música al año en los jardines del museo dirigidos a todo público, sobre todo adultos mayores. Realizar 10 actividades al año en el Cuartel Bellavista apropiadas para la participación de adultos mayores. Realizar al menos tres talleres al año dirigidos a la población adulta mayor. Realizar al menos una actividad dirigida a adultos mayores durante el festival de las esferas (Palmar Sur). 6. Gestión cultural: Tres festivales culturales en el Cuartel Bellavista. Charlas sobre sensibilización de patrimonio cultural en el Cuartel Bellavista. Participación en el Art City Tour al año, con un promedio de 3000 personas que visiten el museo durante las actividades. 7. Plan de gestión de los sitios declarados patrimonio mundial  (Estrategia Educativa):  Charlas de sensibilización a diferentes centros educativos de secundaria. Visita a 10 escuelas del cantón de Osa. 
</t>
  </si>
  <si>
    <t xml:space="preserve">Estudiantes: con bajo Índice de Desarrollo Social.
Escuelas Urbanomarginales: consideradas vulnerables y de atención prioritaria.
Asimilación: mediante encuestas realizadas a los estudiantes que aplicaron el programa de actividades educativas de valoración del patrimonio cultural y natural.
Objetivos del programa: Ofrecer un programa de actividades educativas de valoración del patrimonio cultural y natural, a estudiantes de escuelas del país, cuyas comunidades son consideradas vulnerables y con bajo Índice de Desarrollo Social. </t>
  </si>
  <si>
    <t>Cantidad de estudiantes de escuelas urbanomarginales que asimilaron los objetivos/total de estudiantes que participaron en el programa*100</t>
  </si>
  <si>
    <t>Cantidad de estudiantes de escuelas urbanomarginales que asimilaron los objetivos
Total de estudiantes que participaron en el programa*100</t>
  </si>
  <si>
    <t xml:space="preserve">Dicho programa se realiza para que los escolares conozcan, disfruten y valoren el patrimonio cultural y natural del país, por medio de la atención de escolares en escuelas de atención prioritaria y en comunidades donde por factores socioeconómicos los estudiantes no son llevados de excursión al MNCR, por lo que tienen pocas posibilidades de conocer acerca del patrimonio cultural y natural.  Este proyecto pretende crear un espacio de interacción entre el MNCR, los estudiantes y los docentes, mediante una estrategia educativo-recreativa, que refuerza el rol del MNCR en la conservación del patrimonio. </t>
  </si>
  <si>
    <t xml:space="preserve">Geográfica (provincia, cantón, distrito, regiones de planificación)
Sexo
Grupos de edad
Discapacidad </t>
  </si>
  <si>
    <t>2676 (año 2017)</t>
  </si>
  <si>
    <t>Informes de visitas a escuelas. Jefatura del Departamento de Proyección Museológica.</t>
  </si>
  <si>
    <t xml:space="preserve">Nota: con respecto al indicador "Porcentaje de estudiantes de escuelas urbano-marginales que asimilaron los objetivos del programa", se aclara que dicho porcentaje se obtiene con la realización de encuestas que se aplican a los estudiantes de las escuelas urbano-marginales, para así obtener el porcentaje de asimilación de los objetivos del programa.
</t>
  </si>
  <si>
    <t>Estudiantes participantes: de todas las edades, de escuelas y colegios.
Talleres de Verano: de inicio (enero) y medio año (julio).</t>
  </si>
  <si>
    <t>Cantidad de estudiantes que participaron en los talleres de inicio y medio año/Estudiantes participantes en actividades del museo *100</t>
  </si>
  <si>
    <t xml:space="preserve">Cantidad de estudiantes que participaron en los talleres de inicio y medio año/
Cantidad de Estudiantes participantes en actividades del museo </t>
  </si>
  <si>
    <t xml:space="preserve">Para las vacaciones de los estudiantes de escuelas y colegios (enero y julio de cada año), se programan distintos talleres, tomando en cuenta las nuevas exhibiciones que se abrieron durante el año, así como las exhibiciones permanentes. Así mismo, se programan talleres nuevos relacionados con las áreas de trabajo del Museo y se mantienen aquellos cuya oferta siempre atrae a los visitantes y que caracterizan el trabajo de la institución durante estas actividades. </t>
  </si>
  <si>
    <t>2099 (año 2017)</t>
  </si>
  <si>
    <t>Semestral y Anual.</t>
  </si>
  <si>
    <t>Informes de talleres realizados. Jefatura del Departamento de Proyección Museológica.</t>
  </si>
  <si>
    <t>Registro administrativo, informes semestrales y anuales institucionales.</t>
  </si>
  <si>
    <t>Con los talleres se busca que las personas conozcan el museo y tengan una vivencia de la institución y lo que exhibe de una manera más cercana y directa, a la vez que se diviertan y aprendan. Con cada taller los asistentes se llevan un recuerdo perdurable de la institución, en parte porque pueden hacer cosas con sus propias manos que luego se llevarán para sus hogares, pero más aún por la vivencia de los temas tratados con actividades agradables y diferentes.</t>
  </si>
  <si>
    <t xml:space="preserve">Usuarios virtuales: visitantes del Museo Nacional de Costa Rica en línea (navegantes digitales).
Base de datos: Página Web del Museo Nacional de Costa Rica.
Redes Sociales: Plataformas digitales de servicio que ofrece el Museo Nacional de Costa Rica, como: Facebook, Twitter, Sitios Web Institucional, Canal del Museo Nacional en You tube. </t>
  </si>
  <si>
    <t>Cantidad de nuevos usuarios virtuales de la base de datos y redes sociales/proyección de nuevos usuarios virtuales de la base de datos y redes sociales*100</t>
  </si>
  <si>
    <t>Cantidad de nuevos usuarios virtuales de la base de datos y redes sociales
Proyección de nuevos usuarios virtuales de la base de datos y redes sociales</t>
  </si>
  <si>
    <t xml:space="preserve">Uso del sitio: Del 1º de enero al 31 de diciembre de 2017 se recibieron 183040 sesiones en el sitio web, de 145847 usuarios, de ellos 79,2% (144912) fueron usuarios nuevos y el 20,8% (38128) usuarios recurrentes. En total, durante los 12 meses, la sumatoria de páginas vistas por todos los navegantes fue 332004. El idioma más destacado de los usuarios es el español, en segundo lugar, el inglés. El promedio mensual de sesiones fue de 15916.
Datos Demográficos: Según los datos el 71,7% de los visitantes del sitio web fueron mujeres y el 28,3% fueron hombres. Los rangos de edades que predominan son de 25 a 34 años en primer lugar, 18 a 24 de años en segundo y de tercero los visitantes con edades entre 35 y 44 años. </t>
  </si>
  <si>
    <t>Geográfica (país, provincia, cantón, distrito, regiones de planificación)
Sexo
Grupos de edad
Discapacidad</t>
  </si>
  <si>
    <t>15916 (año 2017)</t>
  </si>
  <si>
    <t>Informes de reportes de visitantes virtuales de las bases de datos y redes sociales. Jefatura del Departamento de Proyección Museológica.</t>
  </si>
  <si>
    <t xml:space="preserve">En promedio los usuarios proceden de 147 países y los 10 que generaron mayor tráfico durante el 2017 fueron: Costa Rica, Estados Unidos, México, Colombia, Guatemala, El Salvador, España, Argentina, Nicaragua y Panamá.
En el 2017 las diez páginas más visitadas del Sitio Web fueron: Horarios y Tarifas, Página Principal, Símbolos Patrios, Historia del Museo en inglés, Voto femenino, Exhibiciones, Matasano: El árbol del sueño, Aporte de la cultura afrocaribeña, Antropología y arqueología, La independencia de Costa Rica.  </t>
  </si>
  <si>
    <t>Porcentaje de metros cuadrados de infraestructura adaptados</t>
  </si>
  <si>
    <t>Metros cuadrados: espacios a intervenir (restauración, remodelación, readecuación).
Infraestructura adaptada: Antiguo Cuartel Bellavista, Sede Central del Museo Nacional de Costa Rica. Edificio Patrimonial.</t>
  </si>
  <si>
    <t>metros cuadrados de infraestructura cultural concluidos/metros cuadrados de infraestructura cultural propuestos a desarrollar * 100</t>
  </si>
  <si>
    <t>metros cuadrados de infraestructura cultural concluidos
metros cuadrados de infraestructura cultural propuestos a desarrollar</t>
  </si>
  <si>
    <t>Restauración del Edificio del Cuartel Bellavista, Sede Central del Museo Nacional de Costa Rica, que corresponde a un edificio patrimonial, cuyo proceso se realiza cada año mediante etapas.</t>
  </si>
  <si>
    <t>Geográfica (país, provincia, cantón, distrito, regiones de planificación)</t>
  </si>
  <si>
    <t xml:space="preserve">Año 2018: Etapa 4 (25%): Restauración y adaptación arquitectónica del anexo noroeste (1000 m2) sede actual del Departamento de Historia Natural, como espacio museográfico y casa este del Cuartel (Sede actual del Departamento de Proyección Museológica). Restauración y adaptación arquitectónica del área que ocupa actualmente el Área de Administración (600 m2) como espacio museográfico. Obras varias de restauración: Pintura  de fachadas, corredores externos de todo el edificio Bellavista. Obras varias de restauración: Restauración de aceras, jardines y explanada central del edificio Bellavista. </t>
  </si>
  <si>
    <t>2019: por definir
2020: por definir
2021: por definir
2022: por definir</t>
  </si>
  <si>
    <t>Informes de avance de la obra, mensual, trimestral, semetral y anual.</t>
  </si>
  <si>
    <t xml:space="preserve">Proyectos desarrollados. Informes mensuales, trimestrales, semestrales y anuales institucionales de ejecución presupuestaria.  Coordinadores del proyecto: Sr. Ronald Quesada Chaves, Arquitecto Institucional y Sr. Marvin Salas Hernández, Jefe, Departamento de Administración y Finanzas. </t>
  </si>
  <si>
    <t xml:space="preserve">Esta meta ha formado parte del Plan Nacional de Desarrollo (PND) de las últimas dos administraciones. </t>
  </si>
  <si>
    <t xml:space="preserve">La colección de historia natural corresponde a ejemplares de plantas, animales, rocas, minerales, fósiles de las distintas zonas del país, que custodia y administra el Departamento de Historia Natural del Museo Nacional de Costa Rica.
Incremento anual: Se refiere al crecimiento de la totalidad de colecciones de Historia Natural. El incremento anual en las colecciones obedece a proyectos específicos de recolecta, sustentados en diagnósticos de vacíos de información de biodiversidad en las colecciones de historia natural y a la labor de entrega de material por parte de externos como parte del cumplimiento de la Ley 4594 del 1 de julio 1970: Artículo 1º.- Todo científico o institución que personalmente o en representación, recoja material botánico, zoológico o mineral con fines taxonómicos, en cualquier zona o lugar del territorio nacional, tiene la obligación de dejar duplicados de sus colecciones a la Universidad de Costa Rica y al Museo Nacional de Costa Rica.
Disponibles al público: corresponde a los ejemplares nuevos que se incorporan en las bases de datos de las colecciones y se publican en los portales de internet para uso y consulta del público.
</t>
  </si>
  <si>
    <t>[(N° de ejemplares en las colecciones del año actual- N° de ejemplares en las colecciones del año anterior)/ N° de ejemplares en las colecciones del año anterior]*100</t>
  </si>
  <si>
    <t>N° de ejemplares en las colecciones del año actual- N° de ejemplares en las colecciones del año anterior
N° de ejemplares en las colecciones del año anterior</t>
  </si>
  <si>
    <t xml:space="preserve">Para el año 2018, la proyección de crecimiento anual de las colecciones de patrimonio natural, por recolecta, producto de la gestión de investigación departamental y el ingreso de duplicados es la siguiente: Botánica 3000, Artrópodos 26000, Vertebrados 500, Fósiles 250.
 </t>
  </si>
  <si>
    <t>Tipo de colección: Botánica, Zoología, Geología</t>
  </si>
  <si>
    <t>3.500.000 (año 2015)</t>
  </si>
  <si>
    <t>Listas de especies e inventarios de las colecciones.
La información es subida a lo largo del año a los medios de consulta de las bases de datos, medios que son divulgados y puestos a disposición del público por medio del sitio ECOBIOSIS: http://ecobiosis.museocostarica.go.cr/
Jefatura del Departamento de Historia Natural</t>
  </si>
  <si>
    <t xml:space="preserve">En función del crecimiento de colecciones se espera tomar medidas para el año 2018, por lo que se prepara una consulta legal para valorar si es posible restringir la recepción de material denominado duplicado (en Botánica, Zoología y Geología) que es depositado en las colecciones a partir de la Ley 4594.
El programa de transacción de colecciones (préstamos y depósito de duplicados) registra 597 préstamos pendientes de devolución, lo cual representa un total de 66214 especímenes que actualmente se gestiona su regreso al país, mismos que para este año se gestionará nuevamente su retorno.  Debe considerarse que las colecciones que entregó INBIO al Estado tenían en préstamos sin devolución 65000 especímenes.
</t>
  </si>
  <si>
    <t xml:space="preserve">Los ejemplares corresponden a plantas, animales, rocas, minerales o fósiles de las distintas zonas del país que conforman las colecciones de Historia Natural y que son custodiadas y administradas por el Departamento de Historia Natural del Museo Nacional de Costa Rica.
Los ejemplares nuevos corresponden a aquellos que se utilizan como parte de la exposición y que cumplen la condición de ser nuevos, en el sentido de que nunca antes habían sido utilizado en exposiciones de Historia Natural.
La cantidad de ejemplares administrados por el Departamento de Historia Natural asciende aproximadamente, a 3500000 (tres millones y medio) por lo que los porcentajes de material exhibido anualmente siempre serán bajos.  Sin embargo, el sólo tener una participación anual, activa, mediante la muestra de material de colecciones, es de suma importancia en el cumplimiento de la misión institucional. 
Expuesto al público: corresponden a aquellos ejemplares que son elegidos para incorporarse como parte de una exhibición temporal de las que realiza el Museo Nacional de Costa Rica en el Cuartel Bellavista  y el material que ha sido consultado directamente por visitantes especializados en los depósitos de colecciones (Herbario Nacional y Sede de Santo Domingo de Heredia).
</t>
  </si>
  <si>
    <t>(N° de ejemplares nuevos expuestos/ N° de ejemplares total expuestos]*100</t>
  </si>
  <si>
    <t>N° de ejemplares nuevos expuestos
N° de ejemplares total expuestos</t>
  </si>
  <si>
    <t>Realizar al menos una exhibición por año de especímenes de Botánica, Zoología y Geología, correspondientes a un porcentaje significativo del total de esas colecciones.</t>
  </si>
  <si>
    <t>Tipo de colección: Botánica, Zoología y Geología.</t>
  </si>
  <si>
    <t>Exhibición de Insectos (realizada en el año 2017)</t>
  </si>
  <si>
    <t>2019: 1 exhibición
2020: 1 exhibición
2021: 1 exhibición
2022: 1 exhibición</t>
  </si>
  <si>
    <t>Anual.</t>
  </si>
  <si>
    <t>Listas de especies e inventarios de las colecciones.
Jefaturas del Departamento de Historia Natural y de Proyección Museológica.</t>
  </si>
  <si>
    <t>Registro Administrativo, exhibición anual.</t>
  </si>
  <si>
    <t xml:space="preserve">Con respecto a la divulgación de colecciones de patrimonio natural para el año 2018 se plantea la puesta a disposición del público de una exhibición. </t>
  </si>
  <si>
    <t>FICHA TECNICA PROGRAMA INSTITUCIONAL PROYECTOS DE INVERSIÓN PÚBLICA</t>
  </si>
  <si>
    <t>NOMBRE DE LA INSTITUCIÓN:</t>
  </si>
  <si>
    <t>MUSEO NACIONAL DE COSTA RICA</t>
  </si>
  <si>
    <t xml:space="preserve">NOMBRE DEL JERARCA DE LA INSTITUCIÓN: </t>
  </si>
  <si>
    <t>MARÍA DEL ROCÍO FERNÁNDEZ SALAZAR</t>
  </si>
  <si>
    <t>SECTOR:</t>
  </si>
  <si>
    <t>MINISTRO(A) RECTOR(A):</t>
  </si>
  <si>
    <t>PROGRAMA DE INVERSIÓN PÚBLICA</t>
  </si>
  <si>
    <t xml:space="preserve">PROYECTO </t>
  </si>
  <si>
    <t>ETAPA ACTUAL</t>
  </si>
  <si>
    <t xml:space="preserve">AVANCE ETAPA ACTUAL </t>
  </si>
  <si>
    <t>CÓDIGO Y NOMBRE DEL PROGRAMA PRESUPUESTARIO</t>
  </si>
  <si>
    <r>
      <t>MONTOS POR EJECUTAR (*)
(</t>
    </r>
    <r>
      <rPr>
        <b/>
        <sz val="12"/>
        <rFont val="Arial"/>
        <family val="2"/>
      </rPr>
      <t xml:space="preserve">MILLONES DE COLONES) </t>
    </r>
  </si>
  <si>
    <r>
      <t>MONTOS EJECUTADOS (**)
(</t>
    </r>
    <r>
      <rPr>
        <b/>
        <sz val="12"/>
        <rFont val="Arial"/>
        <family val="2"/>
      </rPr>
      <t xml:space="preserve">MILLONES DE COLONES) </t>
    </r>
  </si>
  <si>
    <t>RESPONSABLES</t>
  </si>
  <si>
    <t>I TRIM</t>
  </si>
  <si>
    <t>II TRIM</t>
  </si>
  <si>
    <t>III TRIM</t>
  </si>
  <si>
    <t>IV TRIM</t>
  </si>
  <si>
    <t>Proyecto de Inversión Pública 00809: Restauración del inmueble del Cuartel Bellavista</t>
  </si>
  <si>
    <t>En ejecución</t>
  </si>
  <si>
    <t>Actividades Centrales (Código 01)</t>
  </si>
  <si>
    <t xml:space="preserve">Coordinadores del proyecto: Sr. Ronald Quesada Chaves, Arquitecto Institucional y Sr. Marvin Salas Hernández, Jefe, Departamento de Administración y Finanzas. </t>
  </si>
  <si>
    <t xml:space="preserve">Proyecto de Inversión Pública 001828: "Construcción y equipamiento del edificio para el Centro de Acopio y Administración de Colecciones de Patrimonio, Sede “José Fabio Góngora”, Pavas Museo Nacional de Costa Rica". </t>
  </si>
  <si>
    <t>Licitación o Contratación</t>
  </si>
  <si>
    <t>Descentralizar y desconcentrar los servicios culturales para atender las necesidades y potenciar las fortalezas y oportunidades de los territorios, priorizando aquellos con menor índice de desarrollo humano.C17</t>
  </si>
  <si>
    <t xml:space="preserve">Incentivar la gestión compartida y la inversión del sector público y privado para valorizar, salvaguardar y revitalizar el patrimonio cultural.
</t>
  </si>
  <si>
    <r>
      <rPr>
        <b/>
        <sz val="16"/>
        <color theme="1"/>
        <rFont val="Calibri"/>
        <family val="2"/>
        <scheme val="minor"/>
      </rPr>
      <t>Proyecto de Inversión 00809 Restauración del Cuartel Bellavista:</t>
    </r>
    <r>
      <rPr>
        <sz val="16"/>
        <color theme="1"/>
        <rFont val="Calibri"/>
        <family val="2"/>
        <scheme val="minor"/>
      </rPr>
      <t xml:space="preserve">
(*) Para el 2018 se cuenta con un monto de ¢283.400.000,00 para el 2018. se ejecutará la IV etapa (25%): Restauración y adaptación arquitectónica del anexo noroeste (1000 m2) sede actual del Departamento de Historia Natural, como espacio museográfico y casa este del Cuartel (Sede actual del Departamento de Proyección Museológica). Restauración y adaptación arquitectónica del área que ocupa actualmente el Área de Administración (600 m2) como espacio museográfico. Obras varias de restauración: Pintura  de fachadas, corredores externos de todo el edificio Bellavista. Adaptacion de la antigua bodega del  Cuartel Bellavista como auditorio del Museo Nacional. Inicio y finalizacion de Bateria de Servicios Sanitarios y restauracion de la explanada central del Cuartel Bellavista del Museo Nacional. Obras varias de restauración: Restauración de aceras, jardines y explanada central del edificio Bellavista. 
(**) Al cierre del 2018 se ejecutaron¢283 millones asociados al Proyecto de Inversión 
</t>
    </r>
    <r>
      <rPr>
        <b/>
        <sz val="16"/>
        <color theme="1"/>
        <rFont val="Calibri"/>
        <family val="2"/>
        <scheme val="minor"/>
      </rPr>
      <t>Proyecto de Inversión 001828 Construcción y equipamiento del edificio para el Centro de Acopio y Administración de Colecciones de Patrimonio, Sede “José Fabio Góngora”</t>
    </r>
    <r>
      <rPr>
        <sz val="16"/>
        <color theme="1"/>
        <rFont val="Calibri"/>
        <family val="2"/>
        <scheme val="minor"/>
      </rPr>
      <t xml:space="preserve">
(*) El Museo no cuenta con dinero para presupuestar para el 2019, se encuentra en la búsqueda de financiamiento externo para dar inicio con la construcción del primer edificio en el año 2019, monto aproximado ¢8.135.398.670,00. Se trasladó la antigua bodega del Cuartel Bellavista a la sede en Pavas, por un monto de ¢47.019.658.
(**) Al cierre del 2018 se ejecutaron ¢47 millones asociados al Proyecto de Inversión. </t>
    </r>
  </si>
  <si>
    <t>Educación y Cultura</t>
  </si>
  <si>
    <t>Edgar Mora Altamirano</t>
  </si>
  <si>
    <t>EDUCACIÓN Y CULTURA</t>
  </si>
  <si>
    <t>EDGAR MORA ALTAMIRANO</t>
  </si>
  <si>
    <t>OBJETIVO SECTORIAL (ES)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</si>
</sst>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19" x14ac:knownFonts="1">
    <font>
      <sz val="11"/>
      <color theme="1"/>
      <name val="Calibri"/>
      <family val="2"/>
      <scheme val="minor"/>
    </font>
    <font>
      <sz val="10"/>
      <color theme="1"/>
      <name val="Calibri"/>
      <family val="2"/>
      <scheme val="minor"/>
    </font>
    <font>
      <b/>
      <sz val="10"/>
      <name val="Arial"/>
      <family val="2"/>
    </font>
    <font>
      <b/>
      <sz val="10"/>
      <color theme="0"/>
      <name val="Arial"/>
      <family val="2"/>
    </font>
    <font>
      <b/>
      <sz val="18"/>
      <color theme="1"/>
      <name val="Calibri"/>
      <family val="2"/>
      <scheme val="minor"/>
    </font>
    <font>
      <sz val="18"/>
      <color theme="1"/>
      <name val="Calibri"/>
      <family val="2"/>
      <scheme val="minor"/>
    </font>
    <font>
      <b/>
      <sz val="12"/>
      <color theme="1"/>
      <name val="Arial"/>
      <family val="2"/>
    </font>
    <font>
      <sz val="12"/>
      <color theme="1"/>
      <name val="Arial"/>
      <family val="2"/>
    </font>
    <font>
      <sz val="12"/>
      <name val="Arial"/>
      <family val="2"/>
    </font>
    <font>
      <b/>
      <sz val="12"/>
      <name val="Arial"/>
      <family val="2"/>
    </font>
    <font>
      <b/>
      <sz val="24"/>
      <color theme="1"/>
      <name val="Calibri"/>
      <family val="2"/>
      <scheme val="minor"/>
    </font>
    <font>
      <b/>
      <sz val="16"/>
      <color theme="1"/>
      <name val="Calibri"/>
      <family val="2"/>
      <scheme val="minor"/>
    </font>
    <font>
      <b/>
      <sz val="22"/>
      <name val="Calibri"/>
      <family val="2"/>
      <scheme val="minor"/>
    </font>
    <font>
      <b/>
      <sz val="10"/>
      <color theme="1"/>
      <name val="Calibri"/>
      <family val="2"/>
      <scheme val="minor"/>
    </font>
    <font>
      <b/>
      <sz val="16"/>
      <name val="Arial"/>
      <family val="2"/>
    </font>
    <font>
      <sz val="16"/>
      <name val="Arial"/>
      <family val="2"/>
    </font>
    <font>
      <sz val="16"/>
      <color theme="1"/>
      <name val="Calibri"/>
      <family val="2"/>
      <scheme val="minor"/>
    </font>
    <font>
      <b/>
      <sz val="10"/>
      <color theme="1"/>
      <name val="Arial"/>
      <family val="2"/>
    </font>
    <font>
      <sz val="10"/>
      <color theme="1"/>
      <name val="Arial"/>
      <family val="2"/>
    </font>
  </fonts>
  <fills count="10">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E7E6E6"/>
        <bgColor indexed="64"/>
      </patternFill>
    </fill>
    <fill>
      <patternFill patternType="solid">
        <fgColor theme="0"/>
        <bgColor indexed="64"/>
      </patternFill>
    </fill>
  </fills>
  <borders count="4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ck">
        <color theme="0"/>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bottom style="thick">
        <color theme="0"/>
      </bottom>
      <diagonal/>
    </border>
    <border>
      <left/>
      <right/>
      <top/>
      <bottom style="thick">
        <color theme="0"/>
      </bottom>
      <diagonal/>
    </border>
    <border>
      <left style="thick">
        <color theme="0"/>
      </left>
      <right style="thick">
        <color theme="0"/>
      </right>
      <top/>
      <bottom/>
      <diagonal/>
    </border>
    <border>
      <left/>
      <right style="thick">
        <color theme="0"/>
      </right>
      <top/>
      <bottom style="thick">
        <color theme="0"/>
      </bottom>
      <diagonal/>
    </border>
    <border>
      <left/>
      <right style="thick">
        <color theme="0"/>
      </right>
      <top/>
      <bottom/>
      <diagonal/>
    </border>
    <border>
      <left style="thick">
        <color theme="0"/>
      </left>
      <right style="thick">
        <color theme="0"/>
      </right>
      <top/>
      <bottom style="thick">
        <color theme="0"/>
      </bottom>
      <diagonal/>
    </border>
    <border>
      <left/>
      <right/>
      <top/>
      <bottom style="medium">
        <color theme="0"/>
      </bottom>
      <diagonal/>
    </border>
    <border>
      <left style="thick">
        <color theme="0"/>
      </left>
      <right/>
      <top/>
      <bottom style="medium">
        <color theme="0"/>
      </bottom>
      <diagonal/>
    </border>
    <border>
      <left style="medium">
        <color theme="0"/>
      </left>
      <right style="thin">
        <color auto="1"/>
      </right>
      <top style="thick">
        <color theme="0"/>
      </top>
      <bottom style="thick">
        <color theme="0"/>
      </bottom>
      <diagonal/>
    </border>
    <border>
      <left style="thin">
        <color auto="1"/>
      </left>
      <right style="thin">
        <color auto="1"/>
      </right>
      <top style="thick">
        <color theme="0"/>
      </top>
      <bottom style="thick">
        <color theme="0"/>
      </bottom>
      <diagonal/>
    </border>
    <border>
      <left style="thin">
        <color auto="1"/>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diagonal/>
    </border>
    <border>
      <left/>
      <right style="medium">
        <color auto="1"/>
      </right>
      <top style="medium">
        <color auto="1"/>
      </top>
      <bottom style="medium">
        <color auto="1"/>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style="thick">
        <color theme="0"/>
      </right>
      <top style="thick">
        <color theme="0"/>
      </top>
      <bottom style="thick">
        <color theme="0"/>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ck">
        <color theme="0"/>
      </left>
      <right style="thick">
        <color theme="0"/>
      </right>
      <top style="thin">
        <color auto="1"/>
      </top>
      <bottom style="thin">
        <color auto="1"/>
      </bottom>
      <diagonal/>
    </border>
  </borders>
  <cellStyleXfs count="1">
    <xf numFmtId="0" fontId="0" fillId="0" borderId="0"/>
  </cellStyleXfs>
  <cellXfs count="141">
    <xf numFmtId="0" fontId="0" fillId="0" borderId="0" xfId="0"/>
    <xf numFmtId="0" fontId="0" fillId="0" borderId="0" xfId="0"/>
    <xf numFmtId="0" fontId="2" fillId="5" borderId="18"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7" fillId="0" borderId="0" xfId="0" applyFont="1"/>
    <xf numFmtId="0" fontId="2" fillId="5" borderId="9" xfId="0" applyFont="1" applyFill="1" applyBorder="1" applyAlignment="1">
      <alignment horizontal="center" vertical="center"/>
    </xf>
    <xf numFmtId="0" fontId="6" fillId="8" borderId="26"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0" borderId="28" xfId="0" applyFont="1" applyBorder="1" applyAlignment="1">
      <alignment vertical="center" wrapText="1"/>
    </xf>
    <xf numFmtId="0" fontId="8" fillId="0" borderId="29" xfId="0" applyFont="1" applyBorder="1" applyAlignment="1">
      <alignment horizontal="justify" vertical="center" wrapText="1"/>
    </xf>
    <xf numFmtId="0" fontId="9" fillId="0" borderId="30" xfId="0" applyFont="1" applyBorder="1" applyAlignment="1">
      <alignment vertical="center" wrapText="1"/>
    </xf>
    <xf numFmtId="0" fontId="8" fillId="0" borderId="31" xfId="0" applyFont="1" applyBorder="1" applyAlignment="1">
      <alignment horizontal="justify" vertical="center" wrapText="1"/>
    </xf>
    <xf numFmtId="0" fontId="8" fillId="0" borderId="32" xfId="0" applyFont="1" applyBorder="1" applyAlignment="1">
      <alignment horizontal="justify" vertical="center" wrapText="1"/>
    </xf>
    <xf numFmtId="0" fontId="9" fillId="0" borderId="33" xfId="0" applyFont="1" applyBorder="1" applyAlignment="1">
      <alignment vertical="center" wrapText="1"/>
    </xf>
    <xf numFmtId="0" fontId="8" fillId="0" borderId="34" xfId="0" applyFont="1" applyBorder="1" applyAlignment="1">
      <alignment horizontal="justify" vertical="center" wrapText="1"/>
    </xf>
    <xf numFmtId="0" fontId="8" fillId="0" borderId="32" xfId="0" applyFont="1" applyBorder="1" applyAlignment="1">
      <alignment horizontal="justify" vertical="top" wrapText="1"/>
    </xf>
    <xf numFmtId="0" fontId="8" fillId="0" borderId="32" xfId="0" applyFont="1" applyBorder="1" applyAlignment="1">
      <alignment vertical="center" wrapText="1"/>
    </xf>
    <xf numFmtId="0" fontId="8" fillId="0" borderId="35" xfId="0" applyFont="1" applyBorder="1" applyAlignment="1">
      <alignment horizontal="justify" vertical="center" wrapText="1"/>
    </xf>
    <xf numFmtId="0" fontId="6" fillId="0" borderId="30" xfId="0" applyFont="1" applyBorder="1" applyAlignment="1">
      <alignment vertical="center" wrapText="1"/>
    </xf>
    <xf numFmtId="0" fontId="8" fillId="0" borderId="32" xfId="0" applyFont="1" applyBorder="1" applyAlignment="1">
      <alignment horizontal="left" vertical="top" wrapText="1"/>
    </xf>
    <xf numFmtId="0" fontId="8" fillId="0" borderId="31" xfId="0" applyFont="1" applyBorder="1" applyAlignment="1">
      <alignment horizontal="left" vertical="top" wrapText="1"/>
    </xf>
    <xf numFmtId="0" fontId="8" fillId="0" borderId="31" xfId="0" applyFont="1" applyBorder="1" applyAlignment="1">
      <alignment horizontal="justify" vertical="top" wrapText="1"/>
    </xf>
    <xf numFmtId="0" fontId="5" fillId="9" borderId="0" xfId="0" applyFont="1" applyFill="1"/>
    <xf numFmtId="0" fontId="4" fillId="9" borderId="0" xfId="0" applyFont="1" applyFill="1" applyAlignment="1">
      <alignment vertical="center"/>
    </xf>
    <xf numFmtId="0" fontId="0" fillId="9" borderId="0" xfId="0" applyFill="1" applyBorder="1" applyAlignment="1"/>
    <xf numFmtId="0" fontId="11" fillId="9" borderId="6" xfId="0" applyFont="1" applyFill="1" applyBorder="1" applyAlignment="1">
      <alignment vertical="center"/>
    </xf>
    <xf numFmtId="0" fontId="13" fillId="9" borderId="0" xfId="0" applyFont="1" applyFill="1" applyAlignment="1">
      <alignment vertical="center"/>
    </xf>
    <xf numFmtId="0" fontId="14" fillId="0" borderId="40" xfId="0" applyFont="1" applyFill="1" applyBorder="1" applyAlignment="1">
      <alignment horizontal="center" vertical="center" wrapText="1"/>
    </xf>
    <xf numFmtId="0" fontId="1" fillId="9" borderId="0" xfId="0" applyFont="1" applyFill="1" applyAlignment="1">
      <alignment horizontal="left" vertical="center"/>
    </xf>
    <xf numFmtId="0" fontId="15" fillId="3" borderId="41" xfId="0" applyFont="1" applyFill="1" applyBorder="1" applyAlignment="1">
      <alignment horizontal="left" vertical="top" wrapText="1"/>
    </xf>
    <xf numFmtId="0" fontId="15" fillId="3" borderId="41" xfId="0" applyFont="1" applyFill="1" applyBorder="1" applyAlignment="1">
      <alignment horizontal="center" vertical="top" wrapText="1"/>
    </xf>
    <xf numFmtId="9" fontId="15" fillId="3" borderId="41" xfId="0" applyNumberFormat="1" applyFont="1" applyFill="1" applyBorder="1" applyAlignment="1">
      <alignment horizontal="center" vertical="top" wrapText="1"/>
    </xf>
    <xf numFmtId="165" fontId="15" fillId="3" borderId="41" xfId="0" applyNumberFormat="1" applyFont="1" applyFill="1" applyBorder="1" applyAlignment="1">
      <alignment horizontal="left" vertical="top" wrapText="1"/>
    </xf>
    <xf numFmtId="164" fontId="15" fillId="3" borderId="41" xfId="0" applyNumberFormat="1" applyFont="1" applyFill="1" applyBorder="1" applyAlignment="1">
      <alignment horizontal="left" vertical="top" wrapText="1"/>
    </xf>
    <xf numFmtId="0" fontId="0" fillId="0" borderId="0" xfId="0" applyFont="1" applyAlignment="1">
      <alignment horizontal="left"/>
    </xf>
    <xf numFmtId="0" fontId="15" fillId="3" borderId="9" xfId="0" applyFont="1" applyFill="1" applyBorder="1" applyAlignment="1">
      <alignment horizontal="left" vertical="center" wrapText="1"/>
    </xf>
    <xf numFmtId="0" fontId="15" fillId="3" borderId="9" xfId="0" applyFont="1" applyFill="1" applyBorder="1" applyAlignment="1">
      <alignment horizontal="center" vertical="top" wrapText="1"/>
    </xf>
    <xf numFmtId="9" fontId="15" fillId="3" borderId="9" xfId="0" applyNumberFormat="1" applyFont="1" applyFill="1" applyBorder="1" applyAlignment="1">
      <alignment horizontal="center" vertical="top" wrapText="1"/>
    </xf>
    <xf numFmtId="0" fontId="15" fillId="3" borderId="9" xfId="0" applyFont="1" applyFill="1" applyBorder="1" applyAlignment="1">
      <alignment horizontal="left" vertical="top" wrapText="1"/>
    </xf>
    <xf numFmtId="165" fontId="15" fillId="3" borderId="9" xfId="0" applyNumberFormat="1" applyFont="1" applyFill="1" applyBorder="1" applyAlignment="1">
      <alignment horizontal="left" vertical="top" wrapText="1"/>
    </xf>
    <xf numFmtId="164" fontId="15" fillId="3" borderId="9" xfId="0" applyNumberFormat="1" applyFont="1" applyFill="1" applyBorder="1" applyAlignment="1">
      <alignment horizontal="left" vertical="top" wrapText="1"/>
    </xf>
    <xf numFmtId="0" fontId="2" fillId="5" borderId="9"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6" fillId="0" borderId="0" xfId="0" applyFont="1" applyAlignment="1">
      <alignmen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20"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39" xfId="0" applyFont="1" applyBorder="1" applyAlignment="1">
      <alignment horizontal="center" vertical="center"/>
    </xf>
    <xf numFmtId="0" fontId="12" fillId="0" borderId="40" xfId="0" applyFont="1" applyFill="1" applyBorder="1" applyAlignment="1">
      <alignment horizontal="center" vertical="center"/>
    </xf>
    <xf numFmtId="0" fontId="10" fillId="0" borderId="38"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20" xfId="0" applyFont="1" applyBorder="1" applyAlignment="1">
      <alignment horizontal="left" vertical="center" wrapText="1"/>
    </xf>
    <xf numFmtId="0" fontId="6" fillId="0" borderId="0" xfId="0" applyFont="1" applyBorder="1" applyAlignment="1">
      <alignment horizontal="center"/>
    </xf>
    <xf numFmtId="0" fontId="7" fillId="0" borderId="0" xfId="0" applyFont="1" applyBorder="1" applyAlignment="1">
      <alignment horizontal="center"/>
    </xf>
    <xf numFmtId="0" fontId="6" fillId="0" borderId="30"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13" fillId="0" borderId="0" xfId="0" applyFont="1" applyAlignment="1">
      <alignment horizontal="center"/>
    </xf>
    <xf numFmtId="0" fontId="13" fillId="0" borderId="0" xfId="0" applyFont="1" applyAlignment="1"/>
    <xf numFmtId="0" fontId="17" fillId="0" borderId="0" xfId="0" applyFont="1" applyBorder="1" applyAlignment="1">
      <alignment horizontal="center" vertical="center" wrapText="1"/>
    </xf>
    <xf numFmtId="0" fontId="1" fillId="0" borderId="0" xfId="0" applyFont="1"/>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20" xfId="0" applyFont="1" applyBorder="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20" xfId="0" applyFont="1" applyBorder="1" applyAlignment="1">
      <alignment horizontal="center" vertical="center"/>
    </xf>
    <xf numFmtId="0" fontId="18" fillId="0" borderId="0" xfId="0" applyFont="1"/>
    <xf numFmtId="0" fontId="17" fillId="0" borderId="0" xfId="0" applyFont="1" applyAlignment="1">
      <alignment vertical="center"/>
    </xf>
    <xf numFmtId="0" fontId="17" fillId="0" borderId="1" xfId="0" applyFont="1" applyBorder="1" applyAlignment="1">
      <alignment horizontal="center"/>
    </xf>
    <xf numFmtId="0" fontId="17" fillId="0" borderId="2" xfId="0" applyFont="1" applyBorder="1" applyAlignment="1">
      <alignment horizontal="center"/>
    </xf>
    <xf numFmtId="0" fontId="17" fillId="0" borderId="20" xfId="0" applyFont="1" applyBorder="1" applyAlignment="1">
      <alignment horizontal="center"/>
    </xf>
    <xf numFmtId="0" fontId="18" fillId="0" borderId="0" xfId="0" applyFont="1" applyAlignment="1"/>
    <xf numFmtId="0" fontId="17" fillId="0" borderId="0" xfId="0" applyFont="1" applyBorder="1" applyAlignment="1">
      <alignment horizontal="center" vertical="center"/>
    </xf>
    <xf numFmtId="0" fontId="3" fillId="4" borderId="22" xfId="0" applyFont="1" applyFill="1" applyBorder="1" applyAlignment="1">
      <alignment horizontal="center" vertical="center"/>
    </xf>
    <xf numFmtId="0" fontId="3" fillId="4" borderId="25"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5"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top" wrapText="1"/>
    </xf>
    <xf numFmtId="0" fontId="2" fillId="3" borderId="3" xfId="0" applyFont="1" applyFill="1" applyBorder="1" applyAlignment="1">
      <alignment horizontal="center" vertical="top" wrapText="1"/>
    </xf>
    <xf numFmtId="9" fontId="2" fillId="3" borderId="4"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1" fillId="0" borderId="6" xfId="0" applyFont="1" applyBorder="1"/>
    <xf numFmtId="0" fontId="2" fillId="3" borderId="12" xfId="0" applyFont="1" applyFill="1" applyBorder="1" applyAlignment="1">
      <alignment horizontal="center"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164" fontId="2" fillId="3" borderId="12"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top" wrapText="1"/>
    </xf>
    <xf numFmtId="0" fontId="2" fillId="3" borderId="3" xfId="0" applyFont="1" applyFill="1" applyBorder="1" applyAlignment="1">
      <alignment vertical="top" wrapText="1"/>
    </xf>
    <xf numFmtId="164" fontId="2" fillId="3" borderId="3" xfId="0" applyNumberFormat="1" applyFont="1" applyFill="1" applyBorder="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top" wrapText="1"/>
    </xf>
    <xf numFmtId="164" fontId="2" fillId="3" borderId="9" xfId="0" applyNumberFormat="1" applyFont="1" applyFill="1" applyBorder="1" applyAlignment="1">
      <alignment vertical="center" wrapText="1"/>
    </xf>
    <xf numFmtId="0" fontId="2" fillId="3" borderId="12" xfId="0" applyFont="1" applyFill="1" applyBorder="1" applyAlignment="1">
      <alignment vertical="top" wrapText="1"/>
    </xf>
    <xf numFmtId="164" fontId="2" fillId="3" borderId="12" xfId="0" applyNumberFormat="1" applyFont="1" applyFill="1" applyBorder="1" applyAlignment="1">
      <alignment vertical="center" wrapText="1"/>
    </xf>
    <xf numFmtId="0" fontId="2" fillId="3"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657224</xdr:colOff>
      <xdr:row>0</xdr:row>
      <xdr:rowOff>95250</xdr:rowOff>
    </xdr:from>
    <xdr:to>
      <xdr:col>3</xdr:col>
      <xdr:colOff>761999</xdr:colOff>
      <xdr:row>0</xdr:row>
      <xdr:rowOff>702310</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8324" y="95250"/>
          <a:ext cx="1609725" cy="607060"/>
        </a:xfrm>
        <a:prstGeom prst="rect">
          <a:avLst/>
        </a:prstGeom>
        <a:noFill/>
        <a:ln>
          <a:noFill/>
        </a:ln>
      </xdr:spPr>
    </xdr:pic>
    <xdr:clientData/>
  </xdr:twoCellAnchor>
  <xdr:twoCellAnchor editAs="oneCell">
    <xdr:from>
      <xdr:col>0</xdr:col>
      <xdr:colOff>84667</xdr:colOff>
      <xdr:row>0</xdr:row>
      <xdr:rowOff>64558</xdr:rowOff>
    </xdr:from>
    <xdr:to>
      <xdr:col>1</xdr:col>
      <xdr:colOff>756730</xdr:colOff>
      <xdr:row>0</xdr:row>
      <xdr:rowOff>747183</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667" y="64558"/>
          <a:ext cx="1685946" cy="682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showGridLines="0" topLeftCell="P9" workbookViewId="0">
      <selection activeCell="P9" sqref="A1:XFD1048576"/>
    </sheetView>
  </sheetViews>
  <sheetFormatPr baseColWidth="10" defaultColWidth="11.42578125" defaultRowHeight="12.75" x14ac:dyDescent="0.2"/>
  <cols>
    <col min="1" max="1" width="15.140625" style="99" customWidth="1"/>
    <col min="2" max="2" width="11.5703125" style="99" customWidth="1"/>
    <col min="3" max="3" width="11" style="99" customWidth="1"/>
    <col min="4" max="4" width="13.28515625" style="99" customWidth="1"/>
    <col min="5" max="5" width="13.5703125" style="99" customWidth="1"/>
    <col min="6" max="6" width="12" style="99" customWidth="1"/>
    <col min="7" max="7" width="11.28515625" style="99" customWidth="1"/>
    <col min="8" max="8" width="9.85546875" style="99" customWidth="1"/>
    <col min="9" max="9" width="13" style="99" customWidth="1"/>
    <col min="10" max="10" width="14.85546875" style="99" customWidth="1"/>
    <col min="11" max="11" width="10.42578125" style="99" customWidth="1"/>
    <col min="12" max="12" width="17.140625" style="99" customWidth="1"/>
    <col min="13" max="13" width="13.7109375" style="99" customWidth="1"/>
    <col min="14" max="14" width="15.7109375" style="99" customWidth="1"/>
    <col min="15" max="15" width="9.85546875" style="99" customWidth="1"/>
    <col min="16" max="16" width="18.7109375" style="99" customWidth="1"/>
    <col min="17" max="18" width="10.7109375" style="99" customWidth="1"/>
    <col min="19" max="19" width="12.42578125" style="99" customWidth="1"/>
    <col min="20" max="20" width="7.5703125" style="99" customWidth="1"/>
    <col min="21" max="21" width="7.42578125" style="99" customWidth="1"/>
    <col min="22" max="22" width="6.7109375" style="99" customWidth="1"/>
    <col min="23" max="23" width="6.85546875" style="99" customWidth="1"/>
    <col min="24" max="24" width="7.5703125" style="99" customWidth="1"/>
    <col min="25" max="25" width="9" style="99" customWidth="1"/>
    <col min="26" max="26" width="16" style="99" customWidth="1"/>
    <col min="27" max="27" width="46.140625" style="99" customWidth="1"/>
    <col min="28" max="28" width="1.28515625" style="99" customWidth="1"/>
    <col min="29" max="16384" width="11.42578125" style="99"/>
  </cols>
  <sheetData>
    <row r="1" spans="1:28" s="97" customFormat="1" ht="69" customHeight="1" x14ac:dyDescent="0.2">
      <c r="A1" s="96"/>
      <c r="B1" s="96"/>
      <c r="C1" s="96"/>
      <c r="D1" s="96"/>
      <c r="E1" s="96"/>
      <c r="F1" s="96"/>
      <c r="G1" s="96"/>
      <c r="H1" s="96"/>
      <c r="I1" s="96"/>
      <c r="J1" s="96"/>
      <c r="K1" s="96"/>
      <c r="L1" s="96"/>
      <c r="M1" s="96"/>
      <c r="N1" s="96"/>
      <c r="O1" s="96"/>
      <c r="P1" s="96"/>
      <c r="Q1" s="96"/>
      <c r="R1" s="96"/>
      <c r="S1" s="96"/>
      <c r="T1" s="96"/>
      <c r="U1" s="96"/>
      <c r="V1" s="96"/>
      <c r="W1" s="96"/>
      <c r="X1" s="96"/>
      <c r="Y1" s="96"/>
      <c r="Z1" s="96"/>
      <c r="AA1" s="96"/>
    </row>
    <row r="2" spans="1:28" ht="34.5" customHeight="1" thickBot="1" x14ac:dyDescent="0.25">
      <c r="A2" s="98" t="s">
        <v>0</v>
      </c>
      <c r="B2" s="98"/>
      <c r="C2" s="98"/>
      <c r="D2" s="98"/>
      <c r="E2" s="98"/>
      <c r="F2" s="98"/>
      <c r="G2" s="98"/>
      <c r="H2" s="98"/>
      <c r="I2" s="98"/>
      <c r="J2" s="98"/>
      <c r="K2" s="98"/>
      <c r="L2" s="98"/>
      <c r="M2" s="98"/>
      <c r="N2" s="98"/>
      <c r="O2" s="98"/>
      <c r="P2" s="98"/>
      <c r="Q2" s="98"/>
      <c r="R2" s="98"/>
      <c r="S2" s="98"/>
      <c r="T2" s="98"/>
      <c r="U2" s="98"/>
      <c r="V2" s="98"/>
      <c r="W2" s="98"/>
      <c r="X2" s="98"/>
      <c r="Y2" s="98"/>
      <c r="Z2" s="98"/>
      <c r="AA2" s="98"/>
    </row>
    <row r="3" spans="1:28" s="106" customFormat="1" ht="24.95" customHeight="1" thickBot="1" x14ac:dyDescent="0.25">
      <c r="A3" s="100" t="s">
        <v>1</v>
      </c>
      <c r="B3" s="101"/>
      <c r="C3" s="101"/>
      <c r="D3" s="102"/>
      <c r="E3" s="103" t="s">
        <v>50</v>
      </c>
      <c r="F3" s="104"/>
      <c r="G3" s="104"/>
      <c r="H3" s="104"/>
      <c r="I3" s="104"/>
      <c r="J3" s="104"/>
      <c r="K3" s="104"/>
      <c r="L3" s="104"/>
      <c r="M3" s="104"/>
      <c r="N3" s="104"/>
      <c r="O3" s="104"/>
      <c r="P3" s="104"/>
      <c r="Q3" s="104"/>
      <c r="R3" s="104"/>
      <c r="S3" s="104"/>
      <c r="T3" s="104"/>
      <c r="U3" s="104"/>
      <c r="V3" s="104"/>
      <c r="W3" s="104"/>
      <c r="X3" s="104"/>
      <c r="Y3" s="104"/>
      <c r="Z3" s="104"/>
      <c r="AA3" s="105"/>
    </row>
    <row r="4" spans="1:28" s="107" customFormat="1" ht="24.95" customHeight="1" thickBot="1" x14ac:dyDescent="0.3">
      <c r="A4" s="100" t="s">
        <v>2</v>
      </c>
      <c r="B4" s="101"/>
      <c r="C4" s="101"/>
      <c r="D4" s="102"/>
      <c r="E4" s="103" t="s">
        <v>51</v>
      </c>
      <c r="F4" s="104"/>
      <c r="G4" s="104"/>
      <c r="H4" s="104"/>
      <c r="I4" s="104"/>
      <c r="J4" s="104"/>
      <c r="K4" s="104"/>
      <c r="L4" s="104"/>
      <c r="M4" s="104"/>
      <c r="N4" s="104"/>
      <c r="O4" s="104"/>
      <c r="P4" s="104"/>
      <c r="Q4" s="104"/>
      <c r="R4" s="104"/>
      <c r="S4" s="104"/>
      <c r="T4" s="104"/>
      <c r="U4" s="104"/>
      <c r="V4" s="104"/>
      <c r="W4" s="104"/>
      <c r="X4" s="104"/>
      <c r="Y4" s="104"/>
      <c r="Z4" s="104"/>
      <c r="AA4" s="105"/>
    </row>
    <row r="5" spans="1:28" s="106" customFormat="1" ht="24.95" customHeight="1" thickBot="1" x14ac:dyDescent="0.25">
      <c r="A5" s="100" t="s">
        <v>3</v>
      </c>
      <c r="B5" s="101"/>
      <c r="C5" s="101"/>
      <c r="D5" s="102"/>
      <c r="E5" s="103" t="s">
        <v>191</v>
      </c>
      <c r="F5" s="104"/>
      <c r="G5" s="104"/>
      <c r="H5" s="104"/>
      <c r="I5" s="104"/>
      <c r="J5" s="104"/>
      <c r="K5" s="104"/>
      <c r="L5" s="104"/>
      <c r="M5" s="104"/>
      <c r="N5" s="104"/>
      <c r="O5" s="104"/>
      <c r="P5" s="104"/>
      <c r="Q5" s="104"/>
      <c r="R5" s="104"/>
      <c r="S5" s="104"/>
      <c r="T5" s="104"/>
      <c r="U5" s="104"/>
      <c r="V5" s="104"/>
      <c r="W5" s="104"/>
      <c r="X5" s="104"/>
      <c r="Y5" s="104"/>
      <c r="Z5" s="104"/>
      <c r="AA5" s="105"/>
    </row>
    <row r="6" spans="1:28" s="111" customFormat="1" ht="24.95" customHeight="1" thickBot="1" x14ac:dyDescent="0.25">
      <c r="A6" s="100" t="s">
        <v>4</v>
      </c>
      <c r="B6" s="101"/>
      <c r="C6" s="101"/>
      <c r="D6" s="102"/>
      <c r="E6" s="108" t="s">
        <v>192</v>
      </c>
      <c r="F6" s="109"/>
      <c r="G6" s="109"/>
      <c r="H6" s="109"/>
      <c r="I6" s="109"/>
      <c r="J6" s="109"/>
      <c r="K6" s="109"/>
      <c r="L6" s="109"/>
      <c r="M6" s="109"/>
      <c r="N6" s="109"/>
      <c r="O6" s="109"/>
      <c r="P6" s="109"/>
      <c r="Q6" s="109"/>
      <c r="R6" s="109"/>
      <c r="S6" s="109"/>
      <c r="T6" s="109"/>
      <c r="U6" s="109"/>
      <c r="V6" s="109"/>
      <c r="W6" s="109"/>
      <c r="X6" s="109"/>
      <c r="Y6" s="109"/>
      <c r="Z6" s="109"/>
      <c r="AA6" s="110"/>
    </row>
    <row r="7" spans="1:28" s="111" customFormat="1" ht="24.95" customHeight="1" thickBot="1" x14ac:dyDescent="0.25">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row>
    <row r="8" spans="1:28" ht="38.25" customHeight="1" thickTop="1" thickBot="1" x14ac:dyDescent="0.25">
      <c r="A8" s="113" t="s">
        <v>5</v>
      </c>
      <c r="B8" s="113"/>
      <c r="C8" s="113"/>
      <c r="D8" s="113"/>
      <c r="E8" s="113"/>
      <c r="F8" s="113"/>
      <c r="G8" s="113"/>
      <c r="H8" s="113"/>
      <c r="I8" s="114"/>
      <c r="J8" s="115" t="s">
        <v>6</v>
      </c>
      <c r="K8" s="116"/>
      <c r="L8" s="116"/>
      <c r="M8" s="116"/>
      <c r="N8" s="116"/>
      <c r="O8" s="116"/>
      <c r="P8" s="116"/>
      <c r="Q8" s="116"/>
      <c r="R8" s="116"/>
      <c r="S8" s="116"/>
      <c r="T8" s="116"/>
      <c r="U8" s="116"/>
      <c r="V8" s="116"/>
      <c r="W8" s="116"/>
      <c r="X8" s="116"/>
      <c r="Y8" s="116"/>
      <c r="Z8" s="116"/>
      <c r="AA8" s="117"/>
    </row>
    <row r="9" spans="1:28" ht="57" customHeight="1" thickTop="1" thickBot="1" x14ac:dyDescent="0.25">
      <c r="A9" s="52" t="s">
        <v>7</v>
      </c>
      <c r="B9" s="52" t="s">
        <v>195</v>
      </c>
      <c r="C9" s="52" t="s">
        <v>8</v>
      </c>
      <c r="D9" s="52" t="s">
        <v>9</v>
      </c>
      <c r="E9" s="52" t="s">
        <v>10</v>
      </c>
      <c r="F9" s="52" t="s">
        <v>11</v>
      </c>
      <c r="G9" s="52" t="s">
        <v>12</v>
      </c>
      <c r="H9" s="73" t="s">
        <v>13</v>
      </c>
      <c r="I9" s="69" t="s">
        <v>14</v>
      </c>
      <c r="J9" s="52" t="s">
        <v>35</v>
      </c>
      <c r="K9" s="52" t="s">
        <v>34</v>
      </c>
      <c r="L9" s="52" t="s">
        <v>15</v>
      </c>
      <c r="M9" s="52" t="s">
        <v>16</v>
      </c>
      <c r="N9" s="53" t="s">
        <v>17</v>
      </c>
      <c r="O9" s="72"/>
      <c r="P9" s="53" t="s">
        <v>18</v>
      </c>
      <c r="Q9" s="54"/>
      <c r="R9" s="54"/>
      <c r="S9" s="52" t="s">
        <v>19</v>
      </c>
      <c r="T9" s="52" t="s">
        <v>20</v>
      </c>
      <c r="U9" s="62" t="s">
        <v>21</v>
      </c>
      <c r="V9" s="65"/>
      <c r="W9" s="65"/>
      <c r="X9" s="63"/>
      <c r="Y9" s="62" t="s">
        <v>22</v>
      </c>
      <c r="Z9" s="63"/>
      <c r="AA9" s="52" t="s">
        <v>23</v>
      </c>
    </row>
    <row r="10" spans="1:28" ht="54" customHeight="1" thickTop="1" thickBot="1" x14ac:dyDescent="0.25">
      <c r="A10" s="46"/>
      <c r="B10" s="46"/>
      <c r="C10" s="46"/>
      <c r="D10" s="46"/>
      <c r="E10" s="46"/>
      <c r="F10" s="46"/>
      <c r="G10" s="46"/>
      <c r="H10" s="74"/>
      <c r="I10" s="70"/>
      <c r="J10" s="46"/>
      <c r="K10" s="46"/>
      <c r="L10" s="46"/>
      <c r="M10" s="46"/>
      <c r="N10" s="44" t="s">
        <v>24</v>
      </c>
      <c r="O10" s="8" t="s">
        <v>25</v>
      </c>
      <c r="P10" s="52" t="s">
        <v>26</v>
      </c>
      <c r="Q10" s="50" t="s">
        <v>25</v>
      </c>
      <c r="R10" s="51"/>
      <c r="S10" s="46"/>
      <c r="T10" s="46"/>
      <c r="U10" s="48"/>
      <c r="V10" s="66"/>
      <c r="W10" s="66"/>
      <c r="X10" s="67"/>
      <c r="Y10" s="49"/>
      <c r="Z10" s="64"/>
      <c r="AA10" s="46"/>
    </row>
    <row r="11" spans="1:28" ht="16.5" customHeight="1" thickTop="1" thickBot="1" x14ac:dyDescent="0.25">
      <c r="A11" s="46"/>
      <c r="B11" s="46"/>
      <c r="C11" s="46"/>
      <c r="D11" s="46"/>
      <c r="E11" s="46"/>
      <c r="F11" s="46"/>
      <c r="G11" s="46"/>
      <c r="H11" s="74"/>
      <c r="I11" s="70"/>
      <c r="J11" s="46"/>
      <c r="K11" s="46"/>
      <c r="L11" s="46"/>
      <c r="M11" s="46"/>
      <c r="N11" s="44"/>
      <c r="O11" s="44"/>
      <c r="P11" s="46"/>
      <c r="Q11" s="46" t="s">
        <v>27</v>
      </c>
      <c r="R11" s="48" t="s">
        <v>28</v>
      </c>
      <c r="S11" s="46"/>
      <c r="T11" s="46"/>
      <c r="U11" s="49"/>
      <c r="V11" s="68"/>
      <c r="W11" s="68"/>
      <c r="X11" s="64"/>
      <c r="Y11" s="52" t="s">
        <v>29</v>
      </c>
      <c r="Z11" s="46" t="s">
        <v>30</v>
      </c>
      <c r="AA11" s="46"/>
    </row>
    <row r="12" spans="1:28" ht="28.5" customHeight="1" thickTop="1" thickBot="1" x14ac:dyDescent="0.25">
      <c r="A12" s="46"/>
      <c r="B12" s="46"/>
      <c r="C12" s="46"/>
      <c r="D12" s="46"/>
      <c r="E12" s="46"/>
      <c r="F12" s="46"/>
      <c r="G12" s="46"/>
      <c r="H12" s="75"/>
      <c r="I12" s="70"/>
      <c r="J12" s="46"/>
      <c r="K12" s="46"/>
      <c r="L12" s="46"/>
      <c r="M12" s="46"/>
      <c r="N12" s="44"/>
      <c r="O12" s="44"/>
      <c r="P12" s="46"/>
      <c r="Q12" s="46"/>
      <c r="R12" s="48"/>
      <c r="S12" s="46"/>
      <c r="T12" s="46"/>
      <c r="U12" s="6" t="s">
        <v>44</v>
      </c>
      <c r="V12" s="59" t="s">
        <v>31</v>
      </c>
      <c r="W12" s="60"/>
      <c r="X12" s="61"/>
      <c r="Y12" s="55"/>
      <c r="Z12" s="57" t="s">
        <v>32</v>
      </c>
      <c r="AA12" s="46"/>
    </row>
    <row r="13" spans="1:28" ht="42.75" customHeight="1" thickTop="1" thickBot="1" x14ac:dyDescent="0.25">
      <c r="A13" s="47"/>
      <c r="B13" s="47"/>
      <c r="C13" s="47"/>
      <c r="D13" s="47"/>
      <c r="E13" s="47"/>
      <c r="F13" s="47"/>
      <c r="G13" s="47"/>
      <c r="H13" s="2">
        <v>2018</v>
      </c>
      <c r="I13" s="71"/>
      <c r="J13" s="47"/>
      <c r="K13" s="47"/>
      <c r="L13" s="47"/>
      <c r="M13" s="47"/>
      <c r="N13" s="45"/>
      <c r="O13" s="45"/>
      <c r="P13" s="47"/>
      <c r="Q13" s="47"/>
      <c r="R13" s="49"/>
      <c r="S13" s="47">
        <v>2017</v>
      </c>
      <c r="T13" s="47">
        <v>2019</v>
      </c>
      <c r="U13" s="5" t="s">
        <v>33</v>
      </c>
      <c r="V13" s="3" t="s">
        <v>45</v>
      </c>
      <c r="W13" s="4" t="s">
        <v>46</v>
      </c>
      <c r="X13" s="2" t="s">
        <v>47</v>
      </c>
      <c r="Y13" s="56"/>
      <c r="Z13" s="58" t="s">
        <v>32</v>
      </c>
      <c r="AA13" s="47"/>
    </row>
    <row r="14" spans="1:28" ht="207" customHeight="1" thickTop="1" thickBot="1" x14ac:dyDescent="0.25">
      <c r="A14" s="118"/>
      <c r="B14" s="119" t="s">
        <v>189</v>
      </c>
      <c r="C14" s="120"/>
      <c r="D14" s="121"/>
      <c r="E14" s="121"/>
      <c r="F14" s="120"/>
      <c r="G14" s="120"/>
      <c r="H14" s="120"/>
      <c r="I14" s="120"/>
      <c r="J14" s="122" t="s">
        <v>36</v>
      </c>
      <c r="K14" s="122" t="s">
        <v>37</v>
      </c>
      <c r="L14" s="123" t="s">
        <v>38</v>
      </c>
      <c r="M14" s="122" t="s">
        <v>39</v>
      </c>
      <c r="N14" s="122" t="s">
        <v>40</v>
      </c>
      <c r="O14" s="122" t="s">
        <v>65</v>
      </c>
      <c r="P14" s="122" t="s">
        <v>41</v>
      </c>
      <c r="Q14" s="123">
        <v>6000</v>
      </c>
      <c r="R14" s="123">
        <v>6000</v>
      </c>
      <c r="S14" s="122" t="s">
        <v>42</v>
      </c>
      <c r="T14" s="121" t="s">
        <v>43</v>
      </c>
      <c r="U14" s="124">
        <v>1</v>
      </c>
      <c r="V14" s="124">
        <v>1</v>
      </c>
      <c r="W14" s="124">
        <v>1</v>
      </c>
      <c r="X14" s="124">
        <v>1</v>
      </c>
      <c r="Y14" s="125">
        <v>200</v>
      </c>
      <c r="Z14" s="121" t="s">
        <v>48</v>
      </c>
      <c r="AA14" s="122" t="s">
        <v>49</v>
      </c>
      <c r="AB14" s="126"/>
    </row>
    <row r="15" spans="1:28" ht="108" customHeight="1" thickTop="1" thickBot="1" x14ac:dyDescent="0.25">
      <c r="A15" s="120"/>
      <c r="B15" s="127"/>
      <c r="C15" s="120"/>
      <c r="D15" s="121"/>
      <c r="E15" s="121"/>
      <c r="F15" s="120"/>
      <c r="G15" s="120"/>
      <c r="H15" s="120"/>
      <c r="I15" s="120"/>
      <c r="J15" s="128"/>
      <c r="K15" s="128"/>
      <c r="L15" s="129"/>
      <c r="M15" s="128"/>
      <c r="N15" s="128"/>
      <c r="O15" s="128"/>
      <c r="P15" s="122" t="s">
        <v>58</v>
      </c>
      <c r="Q15" s="123">
        <v>1500</v>
      </c>
      <c r="R15" s="123">
        <v>1300</v>
      </c>
      <c r="S15" s="122" t="s">
        <v>56</v>
      </c>
      <c r="T15" s="121" t="s">
        <v>63</v>
      </c>
      <c r="U15" s="120">
        <v>100</v>
      </c>
      <c r="V15" s="120">
        <v>100</v>
      </c>
      <c r="W15" s="120">
        <v>100</v>
      </c>
      <c r="X15" s="120">
        <v>100</v>
      </c>
      <c r="Y15" s="130"/>
      <c r="Z15" s="131"/>
      <c r="AA15" s="132"/>
      <c r="AB15" s="126"/>
    </row>
    <row r="16" spans="1:28" ht="67.5" customHeight="1" thickTop="1" thickBot="1" x14ac:dyDescent="0.25">
      <c r="A16" s="120"/>
      <c r="B16" s="119" t="s">
        <v>188</v>
      </c>
      <c r="C16" s="120"/>
      <c r="D16" s="121"/>
      <c r="E16" s="121"/>
      <c r="F16" s="120"/>
      <c r="G16" s="120"/>
      <c r="H16" s="120"/>
      <c r="I16" s="120"/>
      <c r="J16" s="133" t="s">
        <v>36</v>
      </c>
      <c r="K16" s="133" t="s">
        <v>62</v>
      </c>
      <c r="L16" s="133" t="s">
        <v>59</v>
      </c>
      <c r="M16" s="133" t="s">
        <v>61</v>
      </c>
      <c r="N16" s="133" t="s">
        <v>60</v>
      </c>
      <c r="O16" s="133" t="s">
        <v>64</v>
      </c>
      <c r="P16" s="122" t="s">
        <v>58</v>
      </c>
      <c r="Q16" s="123">
        <v>40000</v>
      </c>
      <c r="R16" s="123">
        <v>55447</v>
      </c>
      <c r="S16" s="122" t="s">
        <v>52</v>
      </c>
      <c r="T16" s="121">
        <v>95447</v>
      </c>
      <c r="U16" s="120">
        <v>100</v>
      </c>
      <c r="V16" s="120">
        <v>100</v>
      </c>
      <c r="W16" s="120">
        <v>100</v>
      </c>
      <c r="X16" s="120">
        <v>100</v>
      </c>
      <c r="Y16" s="134">
        <v>400</v>
      </c>
      <c r="Z16" s="131"/>
      <c r="AA16" s="132"/>
      <c r="AB16" s="126"/>
    </row>
    <row r="17" spans="1:28" ht="129" thickTop="1" thickBot="1" x14ac:dyDescent="0.25">
      <c r="A17" s="120"/>
      <c r="B17" s="135"/>
      <c r="C17" s="120"/>
      <c r="D17" s="121"/>
      <c r="E17" s="121"/>
      <c r="F17" s="120"/>
      <c r="G17" s="120"/>
      <c r="H17" s="120"/>
      <c r="I17" s="120"/>
      <c r="J17" s="136"/>
      <c r="K17" s="136"/>
      <c r="L17" s="136"/>
      <c r="M17" s="136"/>
      <c r="N17" s="136"/>
      <c r="O17" s="136"/>
      <c r="P17" s="122" t="s">
        <v>58</v>
      </c>
      <c r="Q17" s="123">
        <v>1000</v>
      </c>
      <c r="R17" s="123">
        <v>1676</v>
      </c>
      <c r="S17" s="122" t="s">
        <v>53</v>
      </c>
      <c r="T17" s="121">
        <v>2676</v>
      </c>
      <c r="U17" s="120">
        <v>100</v>
      </c>
      <c r="V17" s="120">
        <v>100</v>
      </c>
      <c r="W17" s="120">
        <v>100</v>
      </c>
      <c r="X17" s="120">
        <v>100</v>
      </c>
      <c r="Y17" s="137"/>
      <c r="Z17" s="131"/>
      <c r="AA17" s="132"/>
      <c r="AB17" s="126"/>
    </row>
    <row r="18" spans="1:28" ht="71.25" customHeight="1" thickTop="1" thickBot="1" x14ac:dyDescent="0.25">
      <c r="A18" s="120"/>
      <c r="B18" s="135"/>
      <c r="C18" s="120"/>
      <c r="D18" s="121"/>
      <c r="E18" s="121"/>
      <c r="F18" s="120"/>
      <c r="G18" s="120"/>
      <c r="H18" s="120"/>
      <c r="I18" s="120"/>
      <c r="J18" s="136"/>
      <c r="K18" s="136"/>
      <c r="L18" s="136"/>
      <c r="M18" s="136"/>
      <c r="N18" s="136"/>
      <c r="O18" s="136"/>
      <c r="P18" s="122" t="s">
        <v>58</v>
      </c>
      <c r="Q18" s="123">
        <v>1000</v>
      </c>
      <c r="R18" s="123">
        <v>1099</v>
      </c>
      <c r="S18" s="122" t="s">
        <v>54</v>
      </c>
      <c r="T18" s="121">
        <v>2099</v>
      </c>
      <c r="U18" s="120">
        <v>100</v>
      </c>
      <c r="V18" s="120">
        <v>100</v>
      </c>
      <c r="W18" s="120">
        <v>100</v>
      </c>
      <c r="X18" s="120">
        <v>100</v>
      </c>
      <c r="Y18" s="137"/>
      <c r="Z18" s="131"/>
      <c r="AA18" s="132"/>
      <c r="AB18" s="126"/>
    </row>
    <row r="19" spans="1:28" ht="67.5" customHeight="1" thickTop="1" thickBot="1" x14ac:dyDescent="0.25">
      <c r="A19" s="120"/>
      <c r="B19" s="135"/>
      <c r="C19" s="120"/>
      <c r="D19" s="121"/>
      <c r="E19" s="121"/>
      <c r="F19" s="120"/>
      <c r="G19" s="120"/>
      <c r="H19" s="120"/>
      <c r="I19" s="120"/>
      <c r="J19" s="136"/>
      <c r="K19" s="136"/>
      <c r="L19" s="136"/>
      <c r="M19" s="136"/>
      <c r="N19" s="136"/>
      <c r="O19" s="136"/>
      <c r="P19" s="122" t="s">
        <v>58</v>
      </c>
      <c r="Q19" s="123">
        <v>7297</v>
      </c>
      <c r="R19" s="123">
        <v>8619</v>
      </c>
      <c r="S19" s="122" t="s">
        <v>55</v>
      </c>
      <c r="T19" s="121">
        <v>15916</v>
      </c>
      <c r="U19" s="120">
        <v>100</v>
      </c>
      <c r="V19" s="120">
        <v>100</v>
      </c>
      <c r="W19" s="120">
        <v>100</v>
      </c>
      <c r="X19" s="120">
        <v>100</v>
      </c>
      <c r="Y19" s="137"/>
      <c r="Z19" s="131"/>
      <c r="AA19" s="132"/>
      <c r="AB19" s="126"/>
    </row>
    <row r="20" spans="1:28" ht="93" customHeight="1" thickTop="1" thickBot="1" x14ac:dyDescent="0.25">
      <c r="A20" s="120"/>
      <c r="B20" s="127"/>
      <c r="C20" s="120"/>
      <c r="D20" s="121"/>
      <c r="E20" s="121"/>
      <c r="F20" s="120"/>
      <c r="G20" s="120"/>
      <c r="H20" s="120"/>
      <c r="I20" s="120"/>
      <c r="J20" s="138"/>
      <c r="K20" s="138"/>
      <c r="L20" s="138"/>
      <c r="M20" s="138"/>
      <c r="N20" s="138"/>
      <c r="O20" s="138"/>
      <c r="P20" s="122" t="s">
        <v>58</v>
      </c>
      <c r="Q20" s="123">
        <v>40000</v>
      </c>
      <c r="R20" s="123">
        <v>55447</v>
      </c>
      <c r="S20" s="122" t="s">
        <v>57</v>
      </c>
      <c r="T20" s="121">
        <v>385</v>
      </c>
      <c r="U20" s="120">
        <v>100</v>
      </c>
      <c r="V20" s="120">
        <v>100</v>
      </c>
      <c r="W20" s="120">
        <v>100</v>
      </c>
      <c r="X20" s="120">
        <v>100</v>
      </c>
      <c r="Y20" s="139"/>
      <c r="Z20" s="140"/>
      <c r="AA20" s="128"/>
      <c r="AB20" s="126"/>
    </row>
    <row r="21" spans="1:28" ht="14.25" thickTop="1" thickBot="1" x14ac:dyDescent="0.25">
      <c r="A21" s="118"/>
      <c r="B21" s="118"/>
      <c r="C21" s="120"/>
      <c r="D21" s="121"/>
      <c r="E21" s="118"/>
      <c r="F21" s="120"/>
      <c r="G21" s="118"/>
      <c r="H21" s="120"/>
      <c r="I21" s="118"/>
      <c r="J21" s="118"/>
      <c r="K21" s="118"/>
      <c r="L21" s="118"/>
      <c r="M21" s="118"/>
      <c r="N21" s="118"/>
      <c r="O21" s="118"/>
      <c r="P21" s="118"/>
      <c r="Q21" s="121"/>
      <c r="R21" s="118"/>
      <c r="S21" s="121"/>
      <c r="T21" s="118"/>
      <c r="U21" s="120"/>
      <c r="V21" s="118"/>
      <c r="W21" s="118"/>
      <c r="X21" s="120"/>
      <c r="Y21" s="125">
        <f>SUM(Y14:Y20)</f>
        <v>600</v>
      </c>
      <c r="Z21" s="121"/>
      <c r="AA21" s="118"/>
    </row>
    <row r="22" spans="1:28" ht="13.5" thickTop="1" x14ac:dyDescent="0.2"/>
  </sheetData>
  <mergeCells count="42">
    <mergeCell ref="B16:B20"/>
    <mergeCell ref="B14:B15"/>
    <mergeCell ref="F9:F13"/>
    <mergeCell ref="Y9:Z10"/>
    <mergeCell ref="A7:AA7"/>
    <mergeCell ref="U9:X11"/>
    <mergeCell ref="I9:I13"/>
    <mergeCell ref="L9:L13"/>
    <mergeCell ref="N9:O9"/>
    <mergeCell ref="H9:H12"/>
    <mergeCell ref="A4:D4"/>
    <mergeCell ref="A1:AA1"/>
    <mergeCell ref="T9:T13"/>
    <mergeCell ref="C9:C13"/>
    <mergeCell ref="M9:M13"/>
    <mergeCell ref="A3:D3"/>
    <mergeCell ref="A5:D5"/>
    <mergeCell ref="A6:D6"/>
    <mergeCell ref="E3:AA3"/>
    <mergeCell ref="E4:AA4"/>
    <mergeCell ref="E5:AA5"/>
    <mergeCell ref="E6:AA6"/>
    <mergeCell ref="S9:S13"/>
    <mergeCell ref="G9:G13"/>
    <mergeCell ref="V12:X12"/>
    <mergeCell ref="D9:D13"/>
    <mergeCell ref="A2:AA2"/>
    <mergeCell ref="Q11:Q13"/>
    <mergeCell ref="R11:R13"/>
    <mergeCell ref="Q10:R10"/>
    <mergeCell ref="A8:I8"/>
    <mergeCell ref="B9:B13"/>
    <mergeCell ref="A9:A13"/>
    <mergeCell ref="J9:J13"/>
    <mergeCell ref="P9:R9"/>
    <mergeCell ref="P10:P13"/>
    <mergeCell ref="J8:AA8"/>
    <mergeCell ref="AA9:AA13"/>
    <mergeCell ref="E9:E13"/>
    <mergeCell ref="K9:K13"/>
    <mergeCell ref="Y11:Y13"/>
    <mergeCell ref="Z11:Z13"/>
  </mergeCells>
  <pageMargins left="0.31496062992125984" right="1.1023622047244095" top="0.74803149606299213" bottom="0.74803149606299213" header="0.31496062992125984" footer="0.31496062992125984"/>
  <pageSetup paperSize="5" scale="45" fitToHeight="0" orientation="landscape" r:id="rId1"/>
  <colBreaks count="2" manualBreakCount="2">
    <brk id="9" max="1048575" man="1"/>
    <brk id="18" max="20"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showGridLines="0" tabSelected="1" workbookViewId="0">
      <selection activeCell="E6" sqref="E6"/>
    </sheetView>
  </sheetViews>
  <sheetFormatPr baseColWidth="10" defaultColWidth="10.85546875" defaultRowHeight="15" x14ac:dyDescent="0.25"/>
  <cols>
    <col min="1" max="1" width="3.85546875" style="1" customWidth="1"/>
    <col min="2" max="2" width="17.42578125" style="1" customWidth="1"/>
    <col min="3" max="3" width="84.42578125" style="1" customWidth="1"/>
    <col min="4" max="16384" width="10.85546875" style="1"/>
  </cols>
  <sheetData>
    <row r="2" spans="2:3" ht="15.75" x14ac:dyDescent="0.25">
      <c r="B2" s="91" t="s">
        <v>66</v>
      </c>
      <c r="C2" s="91"/>
    </row>
    <row r="3" spans="2:3" ht="6.75" customHeight="1" thickBot="1" x14ac:dyDescent="0.3">
      <c r="B3" s="92"/>
      <c r="C3" s="92"/>
    </row>
    <row r="4" spans="2:3" ht="16.5" thickBot="1" x14ac:dyDescent="0.3">
      <c r="B4" s="9" t="s">
        <v>67</v>
      </c>
      <c r="C4" s="10" t="s">
        <v>68</v>
      </c>
    </row>
    <row r="5" spans="2:3" ht="31.5" x14ac:dyDescent="0.25">
      <c r="B5" s="11" t="s">
        <v>69</v>
      </c>
      <c r="C5" s="12" t="s">
        <v>57</v>
      </c>
    </row>
    <row r="6" spans="2:3" ht="270" x14ac:dyDescent="0.25">
      <c r="B6" s="13" t="s">
        <v>71</v>
      </c>
      <c r="C6" s="14" t="s">
        <v>152</v>
      </c>
    </row>
    <row r="7" spans="2:3" ht="39" customHeight="1" x14ac:dyDescent="0.25">
      <c r="B7" s="13" t="s">
        <v>73</v>
      </c>
      <c r="C7" s="15" t="s">
        <v>153</v>
      </c>
    </row>
    <row r="8" spans="2:3" ht="51.75" customHeight="1" x14ac:dyDescent="0.25">
      <c r="B8" s="13" t="s">
        <v>75</v>
      </c>
      <c r="C8" s="15" t="s">
        <v>154</v>
      </c>
    </row>
    <row r="9" spans="2:3" ht="58.5" customHeight="1" x14ac:dyDescent="0.25">
      <c r="B9" s="13" t="s">
        <v>77</v>
      </c>
      <c r="C9" s="15" t="s">
        <v>78</v>
      </c>
    </row>
    <row r="10" spans="2:3" ht="45" x14ac:dyDescent="0.25">
      <c r="B10" s="13" t="s">
        <v>79</v>
      </c>
      <c r="C10" s="15" t="s">
        <v>155</v>
      </c>
    </row>
    <row r="11" spans="2:3" ht="23.25" customHeight="1" x14ac:dyDescent="0.25">
      <c r="B11" s="16" t="s">
        <v>81</v>
      </c>
      <c r="C11" s="17" t="s">
        <v>156</v>
      </c>
    </row>
    <row r="12" spans="2:3" ht="26.25" customHeight="1" x14ac:dyDescent="0.25">
      <c r="B12" s="13" t="s">
        <v>83</v>
      </c>
      <c r="C12" s="15" t="s">
        <v>157</v>
      </c>
    </row>
    <row r="13" spans="2:3" ht="60" x14ac:dyDescent="0.25">
      <c r="B13" s="13" t="s">
        <v>85</v>
      </c>
      <c r="C13" s="15" t="s">
        <v>158</v>
      </c>
    </row>
    <row r="14" spans="2:3" ht="15.75" x14ac:dyDescent="0.25">
      <c r="B14" s="13" t="s">
        <v>87</v>
      </c>
      <c r="C14" s="14" t="s">
        <v>159</v>
      </c>
    </row>
    <row r="15" spans="2:3" ht="45" customHeight="1" x14ac:dyDescent="0.25">
      <c r="B15" s="13" t="s">
        <v>89</v>
      </c>
      <c r="C15" s="19" t="s">
        <v>160</v>
      </c>
    </row>
    <row r="16" spans="2:3" x14ac:dyDescent="0.25">
      <c r="B16" s="93" t="s">
        <v>91</v>
      </c>
      <c r="C16" s="14" t="s">
        <v>92</v>
      </c>
    </row>
    <row r="17" spans="2:3" x14ac:dyDescent="0.25">
      <c r="B17" s="93"/>
      <c r="C17" s="17" t="s">
        <v>93</v>
      </c>
    </row>
    <row r="18" spans="2:3" x14ac:dyDescent="0.25">
      <c r="B18" s="93"/>
      <c r="C18" s="17" t="s">
        <v>94</v>
      </c>
    </row>
    <row r="19" spans="2:3" x14ac:dyDescent="0.25">
      <c r="B19" s="93"/>
      <c r="C19" s="20" t="s">
        <v>95</v>
      </c>
    </row>
    <row r="20" spans="2:3" ht="49.5" customHeight="1" x14ac:dyDescent="0.25">
      <c r="B20" s="21" t="s">
        <v>96</v>
      </c>
      <c r="C20" s="15" t="s">
        <v>161</v>
      </c>
    </row>
    <row r="21" spans="2:3" ht="46.5" customHeight="1" x14ac:dyDescent="0.25">
      <c r="B21" s="21" t="s">
        <v>98</v>
      </c>
      <c r="C21" s="15" t="s">
        <v>162</v>
      </c>
    </row>
    <row r="22" spans="2:3" ht="24.75" customHeight="1" thickBot="1" x14ac:dyDescent="0.3">
      <c r="B22" s="94" t="s">
        <v>99</v>
      </c>
      <c r="C22" s="95"/>
    </row>
    <row r="23" spans="2:3" ht="15.75" x14ac:dyDescent="0.25">
      <c r="B23" s="7"/>
      <c r="C23" s="7"/>
    </row>
    <row r="24" spans="2:3" ht="15.75" x14ac:dyDescent="0.25">
      <c r="B24" s="7"/>
      <c r="C24" s="7"/>
    </row>
  </sheetData>
  <mergeCells count="4">
    <mergeCell ref="B2:C2"/>
    <mergeCell ref="B3:C3"/>
    <mergeCell ref="B16:B19"/>
    <mergeCell ref="B22:C22"/>
  </mergeCells>
  <pageMargins left="0.7" right="0.7" top="0.75" bottom="0.75" header="0.3" footer="0.3"/>
  <pageSetup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2"/>
  <sheetViews>
    <sheetView showGridLines="0" topLeftCell="A10" zoomScale="75" zoomScaleNormal="75" zoomScalePageLayoutView="75" workbookViewId="0">
      <selection activeCell="A16" sqref="A16:XFD16"/>
    </sheetView>
  </sheetViews>
  <sheetFormatPr baseColWidth="10" defaultColWidth="10.85546875" defaultRowHeight="15" x14ac:dyDescent="0.25"/>
  <cols>
    <col min="1" max="1" width="3.42578125" style="1" customWidth="1"/>
    <col min="2" max="2" width="32" style="1" customWidth="1"/>
    <col min="3" max="3" width="45.7109375" style="1" customWidth="1"/>
    <col min="4" max="4" width="20.28515625" style="1" customWidth="1"/>
    <col min="5" max="5" width="30.7109375" style="1" customWidth="1"/>
    <col min="6" max="6" width="10.85546875" style="1" customWidth="1"/>
    <col min="7" max="7" width="13.28515625" style="1" customWidth="1"/>
    <col min="8" max="8" width="18.85546875" style="1" customWidth="1"/>
    <col min="9" max="9" width="15.7109375" style="1" customWidth="1"/>
    <col min="10" max="10" width="10.7109375" style="1" customWidth="1"/>
    <col min="11" max="11" width="10.140625" style="1" customWidth="1"/>
    <col min="12" max="12" width="16.7109375" style="1" customWidth="1"/>
    <col min="13" max="13" width="19.42578125" style="1" bestFit="1" customWidth="1"/>
    <col min="14" max="14" width="28" style="1" customWidth="1"/>
    <col min="15" max="16384" width="10.85546875" style="1"/>
  </cols>
  <sheetData>
    <row r="1" spans="1:14" ht="80.25" customHeight="1" thickBot="1" x14ac:dyDescent="0.4">
      <c r="A1" s="25"/>
      <c r="B1" s="87" t="s">
        <v>163</v>
      </c>
      <c r="C1" s="87"/>
      <c r="D1" s="87"/>
      <c r="E1" s="87"/>
      <c r="F1" s="87"/>
      <c r="G1" s="87"/>
      <c r="H1" s="87"/>
      <c r="I1" s="87"/>
      <c r="J1" s="87"/>
      <c r="K1" s="87"/>
      <c r="L1" s="87"/>
      <c r="M1" s="87"/>
      <c r="N1" s="87"/>
    </row>
    <row r="2" spans="1:14" ht="24" thickBot="1" x14ac:dyDescent="0.4">
      <c r="A2" s="25"/>
      <c r="B2" s="78" t="s">
        <v>164</v>
      </c>
      <c r="C2" s="79"/>
      <c r="D2" s="79"/>
      <c r="E2" s="81" t="s">
        <v>165</v>
      </c>
      <c r="F2" s="82"/>
      <c r="G2" s="82"/>
      <c r="H2" s="82"/>
      <c r="I2" s="82"/>
      <c r="J2" s="82"/>
      <c r="K2" s="82"/>
      <c r="L2" s="82"/>
      <c r="M2" s="82"/>
      <c r="N2" s="83"/>
    </row>
    <row r="3" spans="1:14" ht="24" thickBot="1" x14ac:dyDescent="0.3">
      <c r="A3" s="26"/>
      <c r="B3" s="88" t="s">
        <v>166</v>
      </c>
      <c r="C3" s="89"/>
      <c r="D3" s="90"/>
      <c r="E3" s="81" t="s">
        <v>167</v>
      </c>
      <c r="F3" s="82"/>
      <c r="G3" s="82"/>
      <c r="H3" s="82"/>
      <c r="I3" s="82"/>
      <c r="J3" s="82"/>
      <c r="K3" s="82"/>
      <c r="L3" s="82"/>
      <c r="M3" s="82"/>
      <c r="N3" s="83"/>
    </row>
    <row r="4" spans="1:14" ht="24" thickBot="1" x14ac:dyDescent="0.4">
      <c r="A4" s="25"/>
      <c r="B4" s="78" t="s">
        <v>168</v>
      </c>
      <c r="C4" s="79"/>
      <c r="D4" s="79"/>
      <c r="E4" s="81" t="s">
        <v>193</v>
      </c>
      <c r="F4" s="82"/>
      <c r="G4" s="82"/>
      <c r="H4" s="82"/>
      <c r="I4" s="82"/>
      <c r="J4" s="82"/>
      <c r="K4" s="82"/>
      <c r="L4" s="82"/>
      <c r="M4" s="82"/>
      <c r="N4" s="83"/>
    </row>
    <row r="5" spans="1:14" ht="24" thickBot="1" x14ac:dyDescent="0.3">
      <c r="A5" s="27"/>
      <c r="B5" s="78" t="s">
        <v>169</v>
      </c>
      <c r="C5" s="79"/>
      <c r="D5" s="80"/>
      <c r="E5" s="81" t="s">
        <v>194</v>
      </c>
      <c r="F5" s="82"/>
      <c r="G5" s="82"/>
      <c r="H5" s="82"/>
      <c r="I5" s="82"/>
      <c r="J5" s="82"/>
      <c r="K5" s="82"/>
      <c r="L5" s="82"/>
      <c r="M5" s="82"/>
      <c r="N5" s="83"/>
    </row>
    <row r="6" spans="1:14" ht="23.25" x14ac:dyDescent="0.25">
      <c r="A6" s="84"/>
      <c r="B6" s="85"/>
      <c r="C6" s="85"/>
      <c r="D6" s="85"/>
      <c r="E6" s="85"/>
      <c r="F6" s="85"/>
      <c r="G6" s="85"/>
      <c r="H6" s="85"/>
      <c r="I6" s="85"/>
      <c r="J6" s="85"/>
      <c r="K6" s="85"/>
      <c r="L6" s="85"/>
      <c r="M6" s="85"/>
      <c r="N6" s="85"/>
    </row>
    <row r="7" spans="1:14" ht="45" customHeight="1" x14ac:dyDescent="0.25">
      <c r="A7" s="28"/>
      <c r="B7" s="86" t="s">
        <v>170</v>
      </c>
      <c r="C7" s="86"/>
      <c r="D7" s="86"/>
      <c r="E7" s="86"/>
      <c r="F7" s="86"/>
      <c r="G7" s="86"/>
      <c r="H7" s="86"/>
      <c r="I7" s="86"/>
      <c r="J7" s="86"/>
      <c r="K7" s="86"/>
      <c r="L7" s="86"/>
      <c r="M7" s="86"/>
      <c r="N7" s="86"/>
    </row>
    <row r="8" spans="1:14" ht="42.75" customHeight="1" x14ac:dyDescent="0.25">
      <c r="A8" s="29"/>
      <c r="B8" s="76" t="s">
        <v>171</v>
      </c>
      <c r="C8" s="76" t="s">
        <v>172</v>
      </c>
      <c r="D8" s="76" t="s">
        <v>173</v>
      </c>
      <c r="E8" s="76" t="s">
        <v>174</v>
      </c>
      <c r="F8" s="76" t="s">
        <v>175</v>
      </c>
      <c r="G8" s="76"/>
      <c r="H8" s="76"/>
      <c r="I8" s="76"/>
      <c r="J8" s="76" t="s">
        <v>176</v>
      </c>
      <c r="K8" s="76"/>
      <c r="L8" s="76"/>
      <c r="M8" s="76"/>
      <c r="N8" s="76" t="s">
        <v>177</v>
      </c>
    </row>
    <row r="9" spans="1:14" ht="43.5" customHeight="1" x14ac:dyDescent="0.25">
      <c r="A9" s="29"/>
      <c r="B9" s="76"/>
      <c r="C9" s="76"/>
      <c r="D9" s="76"/>
      <c r="E9" s="76"/>
      <c r="F9" s="76"/>
      <c r="G9" s="76"/>
      <c r="H9" s="76"/>
      <c r="I9" s="76"/>
      <c r="J9" s="76"/>
      <c r="K9" s="76"/>
      <c r="L9" s="76"/>
      <c r="M9" s="76"/>
      <c r="N9" s="76"/>
    </row>
    <row r="10" spans="1:14" ht="58.5" customHeight="1" x14ac:dyDescent="0.25">
      <c r="A10" s="29"/>
      <c r="B10" s="76"/>
      <c r="C10" s="76"/>
      <c r="D10" s="76"/>
      <c r="E10" s="76"/>
      <c r="F10" s="30" t="s">
        <v>178</v>
      </c>
      <c r="G10" s="30" t="s">
        <v>179</v>
      </c>
      <c r="H10" s="30" t="s">
        <v>180</v>
      </c>
      <c r="I10" s="30" t="s">
        <v>181</v>
      </c>
      <c r="J10" s="30" t="s">
        <v>178</v>
      </c>
      <c r="K10" s="30" t="s">
        <v>179</v>
      </c>
      <c r="L10" s="30" t="s">
        <v>180</v>
      </c>
      <c r="M10" s="30" t="s">
        <v>181</v>
      </c>
      <c r="N10" s="76"/>
    </row>
    <row r="11" spans="1:14" s="37" customFormat="1" ht="208.35" customHeight="1" x14ac:dyDescent="0.25">
      <c r="A11" s="31"/>
      <c r="B11" s="32" t="s">
        <v>182</v>
      </c>
      <c r="C11" s="33" t="s">
        <v>183</v>
      </c>
      <c r="D11" s="34">
        <v>0.4</v>
      </c>
      <c r="E11" s="32" t="s">
        <v>184</v>
      </c>
      <c r="F11" s="35">
        <v>0</v>
      </c>
      <c r="G11" s="35">
        <v>0</v>
      </c>
      <c r="H11" s="35">
        <v>51722794</v>
      </c>
      <c r="I11" s="35">
        <v>0</v>
      </c>
      <c r="J11" s="35">
        <v>0</v>
      </c>
      <c r="K11" s="35">
        <v>0</v>
      </c>
      <c r="L11" s="35">
        <v>0</v>
      </c>
      <c r="M11" s="36">
        <v>283400</v>
      </c>
      <c r="N11" s="32" t="s">
        <v>185</v>
      </c>
    </row>
    <row r="12" spans="1:14" s="37" customFormat="1" ht="254.25" customHeight="1" x14ac:dyDescent="0.25">
      <c r="A12" s="31"/>
      <c r="B12" s="38" t="s">
        <v>186</v>
      </c>
      <c r="C12" s="39" t="s">
        <v>187</v>
      </c>
      <c r="D12" s="40">
        <v>0.4</v>
      </c>
      <c r="E12" s="41" t="s">
        <v>184</v>
      </c>
      <c r="F12" s="42">
        <v>0</v>
      </c>
      <c r="G12" s="42">
        <v>0</v>
      </c>
      <c r="H12" s="42">
        <v>0</v>
      </c>
      <c r="I12" s="42">
        <v>0</v>
      </c>
      <c r="J12" s="42">
        <v>0</v>
      </c>
      <c r="K12" s="42">
        <v>0</v>
      </c>
      <c r="L12" s="42">
        <v>0</v>
      </c>
      <c r="M12" s="43">
        <v>47019</v>
      </c>
      <c r="N12" s="41" t="s">
        <v>185</v>
      </c>
    </row>
    <row r="15" spans="1:14" ht="288" customHeight="1" x14ac:dyDescent="0.25">
      <c r="B15" s="77" t="s">
        <v>190</v>
      </c>
      <c r="C15" s="77"/>
      <c r="D15" s="77"/>
      <c r="E15" s="77"/>
      <c r="F15" s="77"/>
      <c r="G15" s="77"/>
      <c r="H15" s="77"/>
      <c r="I15" s="77"/>
      <c r="J15" s="77"/>
      <c r="K15" s="77"/>
      <c r="L15" s="77"/>
      <c r="M15" s="77"/>
      <c r="N15" s="77"/>
    </row>
    <row r="16" spans="1:14" x14ac:dyDescent="0.25">
      <c r="B16" s="77"/>
      <c r="C16" s="77"/>
      <c r="D16" s="77"/>
      <c r="E16" s="77"/>
      <c r="F16" s="77"/>
      <c r="G16" s="77"/>
      <c r="H16" s="77"/>
      <c r="I16" s="77"/>
      <c r="J16" s="77"/>
      <c r="K16" s="77"/>
      <c r="L16" s="77"/>
      <c r="M16" s="77"/>
      <c r="N16" s="77"/>
    </row>
    <row r="17" spans="2:14" x14ac:dyDescent="0.25">
      <c r="B17" s="77"/>
      <c r="C17" s="77"/>
      <c r="D17" s="77"/>
      <c r="E17" s="77"/>
      <c r="F17" s="77"/>
      <c r="G17" s="77"/>
      <c r="H17" s="77"/>
      <c r="I17" s="77"/>
      <c r="J17" s="77"/>
      <c r="K17" s="77"/>
      <c r="L17" s="77"/>
      <c r="M17" s="77"/>
      <c r="N17" s="77"/>
    </row>
    <row r="18" spans="2:14" x14ac:dyDescent="0.25">
      <c r="B18" s="77"/>
      <c r="C18" s="77"/>
      <c r="D18" s="77"/>
      <c r="E18" s="77"/>
      <c r="F18" s="77"/>
      <c r="G18" s="77"/>
      <c r="H18" s="77"/>
      <c r="I18" s="77"/>
      <c r="J18" s="77"/>
      <c r="K18" s="77"/>
      <c r="L18" s="77"/>
      <c r="M18" s="77"/>
      <c r="N18" s="77"/>
    </row>
    <row r="19" spans="2:14" x14ac:dyDescent="0.25">
      <c r="B19" s="77"/>
      <c r="C19" s="77"/>
      <c r="D19" s="77"/>
      <c r="E19" s="77"/>
      <c r="F19" s="77"/>
      <c r="G19" s="77"/>
      <c r="H19" s="77"/>
      <c r="I19" s="77"/>
      <c r="J19" s="77"/>
      <c r="K19" s="77"/>
      <c r="L19" s="77"/>
      <c r="M19" s="77"/>
      <c r="N19" s="77"/>
    </row>
    <row r="20" spans="2:14" x14ac:dyDescent="0.25">
      <c r="B20" s="77"/>
      <c r="C20" s="77"/>
      <c r="D20" s="77"/>
      <c r="E20" s="77"/>
      <c r="F20" s="77"/>
      <c r="G20" s="77"/>
      <c r="H20" s="77"/>
      <c r="I20" s="77"/>
      <c r="J20" s="77"/>
      <c r="K20" s="77"/>
      <c r="L20" s="77"/>
      <c r="M20" s="77"/>
      <c r="N20" s="77"/>
    </row>
    <row r="21" spans="2:14" x14ac:dyDescent="0.25">
      <c r="B21" s="77"/>
      <c r="C21" s="77"/>
      <c r="D21" s="77"/>
      <c r="E21" s="77"/>
      <c r="F21" s="77"/>
      <c r="G21" s="77"/>
      <c r="H21" s="77"/>
      <c r="I21" s="77"/>
      <c r="J21" s="77"/>
      <c r="K21" s="77"/>
      <c r="L21" s="77"/>
      <c r="M21" s="77"/>
      <c r="N21" s="77"/>
    </row>
    <row r="22" spans="2:14" x14ac:dyDescent="0.25">
      <c r="B22" s="77"/>
      <c r="C22" s="77"/>
      <c r="D22" s="77"/>
      <c r="E22" s="77"/>
      <c r="F22" s="77"/>
      <c r="G22" s="77"/>
      <c r="H22" s="77"/>
      <c r="I22" s="77"/>
      <c r="J22" s="77"/>
      <c r="K22" s="77"/>
      <c r="L22" s="77"/>
      <c r="M22" s="77"/>
      <c r="N22" s="77"/>
    </row>
  </sheetData>
  <mergeCells count="19">
    <mergeCell ref="B4:D4"/>
    <mergeCell ref="E4:N4"/>
    <mergeCell ref="B1:N1"/>
    <mergeCell ref="B2:D2"/>
    <mergeCell ref="E2:N2"/>
    <mergeCell ref="B3:D3"/>
    <mergeCell ref="E3:N3"/>
    <mergeCell ref="N8:N10"/>
    <mergeCell ref="B15:N22"/>
    <mergeCell ref="B5:D5"/>
    <mergeCell ref="E5:N5"/>
    <mergeCell ref="A6:N6"/>
    <mergeCell ref="B7:N7"/>
    <mergeCell ref="B8:B10"/>
    <mergeCell ref="C8:C10"/>
    <mergeCell ref="D8:D10"/>
    <mergeCell ref="E8:E10"/>
    <mergeCell ref="F8:I9"/>
    <mergeCell ref="J8:M9"/>
  </mergeCells>
  <pageMargins left="0.31496062992125984" right="1.1023622047244095" top="0.74803149606299213" bottom="0.74803149606299213" header="0.31496062992125984" footer="0.31496062992125984"/>
  <pageSetup paperSize="5" scale="58" fitToHeight="0" orientation="landscape" horizontalDpi="360" verticalDpi="360"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showGridLines="0" workbookViewId="0">
      <selection activeCell="B5" sqref="B5"/>
    </sheetView>
  </sheetViews>
  <sheetFormatPr baseColWidth="10" defaultColWidth="10.85546875" defaultRowHeight="15" x14ac:dyDescent="0.25"/>
  <cols>
    <col min="1" max="1" width="8.7109375" style="1" customWidth="1"/>
    <col min="2" max="2" width="22.7109375" style="1" customWidth="1"/>
    <col min="3" max="3" width="64.85546875" style="1" customWidth="1"/>
    <col min="4" max="16384" width="10.85546875" style="1"/>
  </cols>
  <sheetData>
    <row r="2" spans="2:3" ht="15.75" x14ac:dyDescent="0.25">
      <c r="B2" s="91" t="s">
        <v>66</v>
      </c>
      <c r="C2" s="91"/>
    </row>
    <row r="3" spans="2:3" ht="6.75" customHeight="1" thickBot="1" x14ac:dyDescent="0.3">
      <c r="B3" s="92"/>
      <c r="C3" s="92"/>
    </row>
    <row r="4" spans="2:3" ht="16.5" thickBot="1" x14ac:dyDescent="0.3">
      <c r="B4" s="9" t="s">
        <v>67</v>
      </c>
      <c r="C4" s="10" t="s">
        <v>68</v>
      </c>
    </row>
    <row r="5" spans="2:3" ht="82.5" customHeight="1" x14ac:dyDescent="0.25">
      <c r="B5" s="11" t="s">
        <v>69</v>
      </c>
      <c r="C5" s="12" t="s">
        <v>70</v>
      </c>
    </row>
    <row r="6" spans="2:3" ht="224.25" customHeight="1" x14ac:dyDescent="0.25">
      <c r="B6" s="13" t="s">
        <v>71</v>
      </c>
      <c r="C6" s="14" t="s">
        <v>72</v>
      </c>
    </row>
    <row r="7" spans="2:3" ht="148.5" customHeight="1" x14ac:dyDescent="0.25">
      <c r="B7" s="13" t="s">
        <v>73</v>
      </c>
      <c r="C7" s="15" t="s">
        <v>74</v>
      </c>
    </row>
    <row r="8" spans="2:3" ht="129" customHeight="1" x14ac:dyDescent="0.25">
      <c r="B8" s="13" t="s">
        <v>75</v>
      </c>
      <c r="C8" s="15" t="s">
        <v>76</v>
      </c>
    </row>
    <row r="9" spans="2:3" ht="31.5" x14ac:dyDescent="0.25">
      <c r="B9" s="13" t="s">
        <v>77</v>
      </c>
      <c r="C9" s="15" t="s">
        <v>78</v>
      </c>
    </row>
    <row r="10" spans="2:3" ht="99" customHeight="1" x14ac:dyDescent="0.25">
      <c r="B10" s="13" t="s">
        <v>79</v>
      </c>
      <c r="C10" s="15" t="s">
        <v>80</v>
      </c>
    </row>
    <row r="11" spans="2:3" ht="246" customHeight="1" x14ac:dyDescent="0.25">
      <c r="B11" s="16" t="s">
        <v>81</v>
      </c>
      <c r="C11" s="17" t="s">
        <v>82</v>
      </c>
    </row>
    <row r="12" spans="2:3" ht="67.5" customHeight="1" x14ac:dyDescent="0.25">
      <c r="B12" s="13" t="s">
        <v>83</v>
      </c>
      <c r="C12" s="15" t="s">
        <v>84</v>
      </c>
    </row>
    <row r="13" spans="2:3" ht="72" customHeight="1" x14ac:dyDescent="0.25">
      <c r="B13" s="13" t="s">
        <v>85</v>
      </c>
      <c r="C13" s="18" t="s">
        <v>86</v>
      </c>
    </row>
    <row r="14" spans="2:3" ht="15.75" x14ac:dyDescent="0.25">
      <c r="B14" s="13" t="s">
        <v>87</v>
      </c>
      <c r="C14" s="14" t="s">
        <v>88</v>
      </c>
    </row>
    <row r="15" spans="2:3" ht="105.75" customHeight="1" x14ac:dyDescent="0.25">
      <c r="B15" s="13" t="s">
        <v>89</v>
      </c>
      <c r="C15" s="19" t="s">
        <v>90</v>
      </c>
    </row>
    <row r="16" spans="2:3" x14ac:dyDescent="0.25">
      <c r="B16" s="93" t="s">
        <v>91</v>
      </c>
      <c r="C16" s="14" t="s">
        <v>92</v>
      </c>
    </row>
    <row r="17" spans="2:3" x14ac:dyDescent="0.25">
      <c r="B17" s="93"/>
      <c r="C17" s="17" t="s">
        <v>93</v>
      </c>
    </row>
    <row r="18" spans="2:3" x14ac:dyDescent="0.25">
      <c r="B18" s="93"/>
      <c r="C18" s="17" t="s">
        <v>94</v>
      </c>
    </row>
    <row r="19" spans="2:3" ht="14.25" customHeight="1" x14ac:dyDescent="0.25">
      <c r="B19" s="93"/>
      <c r="C19" s="20" t="s">
        <v>95</v>
      </c>
    </row>
    <row r="20" spans="2:3" ht="42.75" customHeight="1" x14ac:dyDescent="0.25">
      <c r="B20" s="21" t="s">
        <v>96</v>
      </c>
      <c r="C20" s="15" t="s">
        <v>97</v>
      </c>
    </row>
    <row r="21" spans="2:3" ht="303" customHeight="1" x14ac:dyDescent="0.25">
      <c r="B21" s="21" t="s">
        <v>98</v>
      </c>
      <c r="C21" s="18" t="s">
        <v>49</v>
      </c>
    </row>
    <row r="22" spans="2:3" ht="24.75" customHeight="1" thickBot="1" x14ac:dyDescent="0.3">
      <c r="B22" s="94" t="s">
        <v>99</v>
      </c>
      <c r="C22" s="95"/>
    </row>
    <row r="23" spans="2:3" ht="15.75" x14ac:dyDescent="0.25">
      <c r="B23" s="7"/>
      <c r="C23" s="7"/>
    </row>
    <row r="24" spans="2:3" ht="15.75" x14ac:dyDescent="0.25">
      <c r="B24" s="7"/>
      <c r="C24" s="7"/>
    </row>
  </sheetData>
  <mergeCells count="4">
    <mergeCell ref="B2:C2"/>
    <mergeCell ref="B3:C3"/>
    <mergeCell ref="B16:B19"/>
    <mergeCell ref="B22:C22"/>
  </mergeCells>
  <pageMargins left="0.7" right="0.7" top="0.75" bottom="0.75" header="0.3" footer="0.3"/>
  <pageSetup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showGridLines="0" workbookViewId="0">
      <selection activeCell="C8" sqref="C8"/>
    </sheetView>
  </sheetViews>
  <sheetFormatPr baseColWidth="10" defaultColWidth="10.85546875" defaultRowHeight="15" x14ac:dyDescent="0.25"/>
  <cols>
    <col min="1" max="1" width="4.28515625" style="1" customWidth="1"/>
    <col min="2" max="2" width="19.7109375" style="1" customWidth="1"/>
    <col min="3" max="3" width="83.7109375" style="1" customWidth="1"/>
    <col min="4" max="16384" width="10.85546875" style="1"/>
  </cols>
  <sheetData>
    <row r="2" spans="2:3" ht="15.75" x14ac:dyDescent="0.25">
      <c r="B2" s="91" t="s">
        <v>66</v>
      </c>
      <c r="C2" s="91"/>
    </row>
    <row r="3" spans="2:3" ht="6.75" customHeight="1" thickBot="1" x14ac:dyDescent="0.3">
      <c r="B3" s="92"/>
      <c r="C3" s="92"/>
    </row>
    <row r="4" spans="2:3" ht="16.5" thickBot="1" x14ac:dyDescent="0.3">
      <c r="B4" s="9" t="s">
        <v>67</v>
      </c>
      <c r="C4" s="10" t="s">
        <v>68</v>
      </c>
    </row>
    <row r="5" spans="2:3" ht="31.5" x14ac:dyDescent="0.25">
      <c r="B5" s="11" t="s">
        <v>69</v>
      </c>
      <c r="C5" s="12" t="s">
        <v>52</v>
      </c>
    </row>
    <row r="6" spans="2:3" ht="77.45" customHeight="1" x14ac:dyDescent="0.25">
      <c r="B6" s="13" t="s">
        <v>71</v>
      </c>
      <c r="C6" s="14" t="s">
        <v>100</v>
      </c>
    </row>
    <row r="7" spans="2:3" ht="39.75" customHeight="1" x14ac:dyDescent="0.25">
      <c r="B7" s="13" t="s">
        <v>73</v>
      </c>
      <c r="C7" s="15" t="s">
        <v>101</v>
      </c>
    </row>
    <row r="8" spans="2:3" ht="48" customHeight="1" x14ac:dyDescent="0.25">
      <c r="B8" s="13" t="s">
        <v>75</v>
      </c>
      <c r="C8" s="15" t="s">
        <v>102</v>
      </c>
    </row>
    <row r="9" spans="2:3" ht="50.25" customHeight="1" x14ac:dyDescent="0.25">
      <c r="B9" s="13" t="s">
        <v>77</v>
      </c>
      <c r="C9" s="15" t="s">
        <v>78</v>
      </c>
    </row>
    <row r="10" spans="2:3" ht="45" x14ac:dyDescent="0.25">
      <c r="B10" s="13" t="s">
        <v>79</v>
      </c>
      <c r="C10" s="15" t="s">
        <v>103</v>
      </c>
    </row>
    <row r="11" spans="2:3" ht="45" x14ac:dyDescent="0.25">
      <c r="B11" s="16" t="s">
        <v>81</v>
      </c>
      <c r="C11" s="17" t="s">
        <v>104</v>
      </c>
    </row>
    <row r="12" spans="2:3" ht="67.5" customHeight="1" x14ac:dyDescent="0.25">
      <c r="B12" s="13" t="s">
        <v>83</v>
      </c>
      <c r="C12" s="15" t="s">
        <v>105</v>
      </c>
    </row>
    <row r="13" spans="2:3" ht="60" x14ac:dyDescent="0.25">
      <c r="B13" s="13" t="s">
        <v>85</v>
      </c>
      <c r="C13" s="18" t="s">
        <v>86</v>
      </c>
    </row>
    <row r="14" spans="2:3" ht="15.75" x14ac:dyDescent="0.25">
      <c r="B14" s="13" t="s">
        <v>87</v>
      </c>
      <c r="C14" s="14" t="s">
        <v>88</v>
      </c>
    </row>
    <row r="15" spans="2:3" ht="47.25" customHeight="1" x14ac:dyDescent="0.25">
      <c r="B15" s="13" t="s">
        <v>89</v>
      </c>
      <c r="C15" s="19" t="s">
        <v>106</v>
      </c>
    </row>
    <row r="16" spans="2:3" x14ac:dyDescent="0.25">
      <c r="B16" s="93" t="s">
        <v>91</v>
      </c>
      <c r="C16" s="14" t="s">
        <v>92</v>
      </c>
    </row>
    <row r="17" spans="2:3" x14ac:dyDescent="0.25">
      <c r="B17" s="93"/>
      <c r="C17" s="17" t="s">
        <v>93</v>
      </c>
    </row>
    <row r="18" spans="2:3" x14ac:dyDescent="0.25">
      <c r="B18" s="93"/>
      <c r="C18" s="17" t="s">
        <v>94</v>
      </c>
    </row>
    <row r="19" spans="2:3" x14ac:dyDescent="0.25">
      <c r="B19" s="93"/>
      <c r="C19" s="20" t="s">
        <v>95</v>
      </c>
    </row>
    <row r="20" spans="2:3" ht="47.25" x14ac:dyDescent="0.25">
      <c r="B20" s="21" t="s">
        <v>96</v>
      </c>
      <c r="C20" s="15" t="s">
        <v>97</v>
      </c>
    </row>
    <row r="21" spans="2:3" ht="409.5" x14ac:dyDescent="0.25">
      <c r="B21" s="21" t="s">
        <v>98</v>
      </c>
      <c r="C21" s="22" t="s">
        <v>107</v>
      </c>
    </row>
    <row r="22" spans="2:3" ht="24.75" customHeight="1" thickBot="1" x14ac:dyDescent="0.3">
      <c r="B22" s="94" t="s">
        <v>99</v>
      </c>
      <c r="C22" s="95"/>
    </row>
    <row r="23" spans="2:3" ht="15.75" x14ac:dyDescent="0.25">
      <c r="B23" s="7"/>
      <c r="C23" s="7"/>
    </row>
    <row r="24" spans="2:3" ht="15.75" x14ac:dyDescent="0.25">
      <c r="B24" s="7"/>
      <c r="C24" s="7"/>
    </row>
  </sheetData>
  <mergeCells count="4">
    <mergeCell ref="B2:C2"/>
    <mergeCell ref="B3:C3"/>
    <mergeCell ref="B16:B19"/>
    <mergeCell ref="B22:C22"/>
  </mergeCells>
  <pageMargins left="0.7" right="0.7" top="0.75" bottom="0.75" header="0.3" footer="0.3"/>
  <pageSetup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showGridLines="0" workbookViewId="0">
      <selection activeCell="C7" sqref="C7"/>
    </sheetView>
  </sheetViews>
  <sheetFormatPr baseColWidth="10" defaultColWidth="10.85546875" defaultRowHeight="15" x14ac:dyDescent="0.25"/>
  <cols>
    <col min="1" max="1" width="8.7109375" style="1" customWidth="1"/>
    <col min="2" max="2" width="22.7109375" style="1" customWidth="1"/>
    <col min="3" max="3" width="89.7109375" style="1" customWidth="1"/>
    <col min="4" max="16384" width="10.85546875" style="1"/>
  </cols>
  <sheetData>
    <row r="2" spans="2:3" ht="15.75" x14ac:dyDescent="0.25">
      <c r="B2" s="91" t="s">
        <v>66</v>
      </c>
      <c r="C2" s="91"/>
    </row>
    <row r="3" spans="2:3" ht="6.75" customHeight="1" thickBot="1" x14ac:dyDescent="0.3">
      <c r="B3" s="92"/>
      <c r="C3" s="92"/>
    </row>
    <row r="4" spans="2:3" ht="16.5" thickBot="1" x14ac:dyDescent="0.3">
      <c r="B4" s="9" t="s">
        <v>67</v>
      </c>
      <c r="C4" s="10" t="s">
        <v>68</v>
      </c>
    </row>
    <row r="5" spans="2:3" ht="31.5" x14ac:dyDescent="0.25">
      <c r="B5" s="11" t="s">
        <v>69</v>
      </c>
      <c r="C5" s="12" t="s">
        <v>53</v>
      </c>
    </row>
    <row r="6" spans="2:3" ht="115.5" customHeight="1" x14ac:dyDescent="0.25">
      <c r="B6" s="13" t="s">
        <v>71</v>
      </c>
      <c r="C6" s="23" t="s">
        <v>108</v>
      </c>
    </row>
    <row r="7" spans="2:3" ht="30" x14ac:dyDescent="0.25">
      <c r="B7" s="13" t="s">
        <v>73</v>
      </c>
      <c r="C7" s="14" t="s">
        <v>109</v>
      </c>
    </row>
    <row r="8" spans="2:3" ht="39.6" customHeight="1" x14ac:dyDescent="0.25">
      <c r="B8" s="13" t="s">
        <v>75</v>
      </c>
      <c r="C8" s="24" t="s">
        <v>110</v>
      </c>
    </row>
    <row r="9" spans="2:3" ht="31.5" x14ac:dyDescent="0.25">
      <c r="B9" s="13" t="s">
        <v>77</v>
      </c>
      <c r="C9" s="15" t="s">
        <v>78</v>
      </c>
    </row>
    <row r="10" spans="2:3" ht="120" x14ac:dyDescent="0.25">
      <c r="B10" s="13" t="s">
        <v>79</v>
      </c>
      <c r="C10" s="15" t="s">
        <v>111</v>
      </c>
    </row>
    <row r="11" spans="2:3" ht="60" x14ac:dyDescent="0.25">
      <c r="B11" s="16" t="s">
        <v>81</v>
      </c>
      <c r="C11" s="17" t="s">
        <v>112</v>
      </c>
    </row>
    <row r="12" spans="2:3" ht="67.5" customHeight="1" x14ac:dyDescent="0.25">
      <c r="B12" s="13" t="s">
        <v>83</v>
      </c>
      <c r="C12" s="15" t="s">
        <v>113</v>
      </c>
    </row>
    <row r="13" spans="2:3" ht="60" x14ac:dyDescent="0.25">
      <c r="B13" s="13" t="s">
        <v>85</v>
      </c>
      <c r="C13" s="18" t="s">
        <v>86</v>
      </c>
    </row>
    <row r="14" spans="2:3" ht="15.75" x14ac:dyDescent="0.25">
      <c r="B14" s="13" t="s">
        <v>87</v>
      </c>
      <c r="C14" s="14" t="s">
        <v>88</v>
      </c>
    </row>
    <row r="15" spans="2:3" ht="26.25" customHeight="1" x14ac:dyDescent="0.25">
      <c r="B15" s="13" t="s">
        <v>89</v>
      </c>
      <c r="C15" s="19" t="s">
        <v>114</v>
      </c>
    </row>
    <row r="16" spans="2:3" x14ac:dyDescent="0.25">
      <c r="B16" s="93" t="s">
        <v>91</v>
      </c>
      <c r="C16" s="14" t="s">
        <v>92</v>
      </c>
    </row>
    <row r="17" spans="2:3" x14ac:dyDescent="0.25">
      <c r="B17" s="93"/>
      <c r="C17" s="17" t="s">
        <v>93</v>
      </c>
    </row>
    <row r="18" spans="2:3" x14ac:dyDescent="0.25">
      <c r="B18" s="93"/>
      <c r="C18" s="17" t="s">
        <v>94</v>
      </c>
    </row>
    <row r="19" spans="2:3" x14ac:dyDescent="0.25">
      <c r="B19" s="93"/>
      <c r="C19" s="20" t="s">
        <v>95</v>
      </c>
    </row>
    <row r="20" spans="2:3" ht="31.5" x14ac:dyDescent="0.25">
      <c r="B20" s="21" t="s">
        <v>96</v>
      </c>
      <c r="C20" s="15" t="s">
        <v>97</v>
      </c>
    </row>
    <row r="21" spans="2:3" ht="90" x14ac:dyDescent="0.25">
      <c r="B21" s="21" t="s">
        <v>98</v>
      </c>
      <c r="C21" s="15" t="s">
        <v>115</v>
      </c>
    </row>
    <row r="22" spans="2:3" ht="24.75" customHeight="1" thickBot="1" x14ac:dyDescent="0.3">
      <c r="B22" s="94" t="s">
        <v>99</v>
      </c>
      <c r="C22" s="95"/>
    </row>
    <row r="23" spans="2:3" ht="15.75" x14ac:dyDescent="0.25">
      <c r="B23" s="7"/>
      <c r="C23" s="7"/>
    </row>
    <row r="24" spans="2:3" ht="15.75" x14ac:dyDescent="0.25">
      <c r="B24" s="7"/>
      <c r="C24" s="7"/>
    </row>
  </sheetData>
  <mergeCells count="4">
    <mergeCell ref="B2:C2"/>
    <mergeCell ref="B3:C3"/>
    <mergeCell ref="B16:B19"/>
    <mergeCell ref="B22:C22"/>
  </mergeCells>
  <pageMargins left="0.7" right="0.7" top="0.75" bottom="0.75" header="0.3" footer="0.3"/>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showGridLines="0" workbookViewId="0">
      <selection activeCell="C7" sqref="C7"/>
    </sheetView>
  </sheetViews>
  <sheetFormatPr baseColWidth="10" defaultColWidth="10.85546875" defaultRowHeight="15" x14ac:dyDescent="0.25"/>
  <cols>
    <col min="1" max="1" width="8.7109375" style="1" customWidth="1"/>
    <col min="2" max="2" width="22.7109375" style="1" customWidth="1"/>
    <col min="3" max="3" width="84.42578125" style="1" customWidth="1"/>
    <col min="4" max="16384" width="10.85546875" style="1"/>
  </cols>
  <sheetData>
    <row r="2" spans="2:3" ht="15.75" x14ac:dyDescent="0.25">
      <c r="B2" s="91" t="s">
        <v>66</v>
      </c>
      <c r="C2" s="91"/>
    </row>
    <row r="3" spans="2:3" ht="6.75" customHeight="1" thickBot="1" x14ac:dyDescent="0.3">
      <c r="B3" s="92"/>
      <c r="C3" s="92"/>
    </row>
    <row r="4" spans="2:3" ht="16.5" thickBot="1" x14ac:dyDescent="0.3">
      <c r="B4" s="9" t="s">
        <v>67</v>
      </c>
      <c r="C4" s="10" t="s">
        <v>68</v>
      </c>
    </row>
    <row r="5" spans="2:3" ht="31.5" x14ac:dyDescent="0.25">
      <c r="B5" s="11" t="s">
        <v>69</v>
      </c>
      <c r="C5" s="12" t="s">
        <v>54</v>
      </c>
    </row>
    <row r="6" spans="2:3" ht="52.5" customHeight="1" x14ac:dyDescent="0.25">
      <c r="B6" s="13" t="s">
        <v>71</v>
      </c>
      <c r="C6" s="14" t="s">
        <v>116</v>
      </c>
    </row>
    <row r="7" spans="2:3" ht="38.25" customHeight="1" x14ac:dyDescent="0.25">
      <c r="B7" s="13" t="s">
        <v>73</v>
      </c>
      <c r="C7" s="14" t="s">
        <v>117</v>
      </c>
    </row>
    <row r="8" spans="2:3" ht="40.5" customHeight="1" x14ac:dyDescent="0.25">
      <c r="B8" s="13" t="s">
        <v>75</v>
      </c>
      <c r="C8" s="14" t="s">
        <v>118</v>
      </c>
    </row>
    <row r="9" spans="2:3" ht="31.5" x14ac:dyDescent="0.25">
      <c r="B9" s="13" t="s">
        <v>77</v>
      </c>
      <c r="C9" s="15" t="s">
        <v>78</v>
      </c>
    </row>
    <row r="10" spans="2:3" ht="104.25" customHeight="1" x14ac:dyDescent="0.25">
      <c r="B10" s="13" t="s">
        <v>79</v>
      </c>
      <c r="C10" s="22" t="s">
        <v>119</v>
      </c>
    </row>
    <row r="11" spans="2:3" ht="60" x14ac:dyDescent="0.25">
      <c r="B11" s="16" t="s">
        <v>81</v>
      </c>
      <c r="C11" s="17" t="s">
        <v>112</v>
      </c>
    </row>
    <row r="12" spans="2:3" ht="67.5" customHeight="1" x14ac:dyDescent="0.25">
      <c r="B12" s="13" t="s">
        <v>83</v>
      </c>
      <c r="C12" s="15" t="s">
        <v>120</v>
      </c>
    </row>
    <row r="13" spans="2:3" ht="60" x14ac:dyDescent="0.25">
      <c r="B13" s="13" t="s">
        <v>85</v>
      </c>
      <c r="C13" s="18" t="s">
        <v>86</v>
      </c>
    </row>
    <row r="14" spans="2:3" ht="15.75" x14ac:dyDescent="0.25">
      <c r="B14" s="13" t="s">
        <v>87</v>
      </c>
      <c r="C14" s="14" t="s">
        <v>121</v>
      </c>
    </row>
    <row r="15" spans="2:3" ht="30" x14ac:dyDescent="0.25">
      <c r="B15" s="13" t="s">
        <v>89</v>
      </c>
      <c r="C15" s="19" t="s">
        <v>122</v>
      </c>
    </row>
    <row r="16" spans="2:3" x14ac:dyDescent="0.25">
      <c r="B16" s="93" t="s">
        <v>91</v>
      </c>
      <c r="C16" s="14" t="s">
        <v>92</v>
      </c>
    </row>
    <row r="17" spans="2:3" x14ac:dyDescent="0.25">
      <c r="B17" s="93"/>
      <c r="C17" s="17" t="s">
        <v>93</v>
      </c>
    </row>
    <row r="18" spans="2:3" x14ac:dyDescent="0.25">
      <c r="B18" s="93"/>
      <c r="C18" s="17" t="s">
        <v>94</v>
      </c>
    </row>
    <row r="19" spans="2:3" x14ac:dyDescent="0.25">
      <c r="B19" s="93"/>
      <c r="C19" s="20" t="s">
        <v>95</v>
      </c>
    </row>
    <row r="20" spans="2:3" ht="31.5" x14ac:dyDescent="0.25">
      <c r="B20" s="21" t="s">
        <v>96</v>
      </c>
      <c r="C20" s="15" t="s">
        <v>123</v>
      </c>
    </row>
    <row r="21" spans="2:3" ht="102.75" customHeight="1" x14ac:dyDescent="0.25">
      <c r="B21" s="21" t="s">
        <v>98</v>
      </c>
      <c r="C21" s="18" t="s">
        <v>124</v>
      </c>
    </row>
    <row r="22" spans="2:3" ht="24.75" customHeight="1" thickBot="1" x14ac:dyDescent="0.3">
      <c r="B22" s="94" t="s">
        <v>99</v>
      </c>
      <c r="C22" s="95"/>
    </row>
    <row r="23" spans="2:3" ht="15.75" x14ac:dyDescent="0.25">
      <c r="B23" s="7"/>
      <c r="C23" s="7"/>
    </row>
    <row r="24" spans="2:3" ht="15.75" x14ac:dyDescent="0.25">
      <c r="B24" s="7"/>
      <c r="C24" s="7"/>
    </row>
  </sheetData>
  <mergeCells count="4">
    <mergeCell ref="B2:C2"/>
    <mergeCell ref="B3:C3"/>
    <mergeCell ref="B16:B19"/>
    <mergeCell ref="B22:C22"/>
  </mergeCells>
  <pageMargins left="0.7" right="0.7" top="0.75" bottom="0.75" header="0.3" footer="0.3"/>
  <pageSetup scale="7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showGridLines="0" workbookViewId="0">
      <selection activeCell="C6" sqref="C6"/>
    </sheetView>
  </sheetViews>
  <sheetFormatPr baseColWidth="10" defaultColWidth="10.85546875" defaultRowHeight="15" x14ac:dyDescent="0.25"/>
  <cols>
    <col min="1" max="1" width="4.7109375" style="1" customWidth="1"/>
    <col min="2" max="2" width="19.140625" style="1" customWidth="1"/>
    <col min="3" max="3" width="98.85546875" style="1" customWidth="1"/>
    <col min="4" max="16384" width="10.85546875" style="1"/>
  </cols>
  <sheetData>
    <row r="2" spans="2:3" ht="15.75" x14ac:dyDescent="0.25">
      <c r="B2" s="91" t="s">
        <v>66</v>
      </c>
      <c r="C2" s="91"/>
    </row>
    <row r="3" spans="2:3" ht="6.75" customHeight="1" thickBot="1" x14ac:dyDescent="0.3">
      <c r="B3" s="92"/>
      <c r="C3" s="92"/>
    </row>
    <row r="4" spans="2:3" ht="16.5" thickBot="1" x14ac:dyDescent="0.3">
      <c r="B4" s="9" t="s">
        <v>67</v>
      </c>
      <c r="C4" s="10" t="s">
        <v>68</v>
      </c>
    </row>
    <row r="5" spans="2:3" ht="31.5" x14ac:dyDescent="0.25">
      <c r="B5" s="11" t="s">
        <v>69</v>
      </c>
      <c r="C5" s="12" t="s">
        <v>55</v>
      </c>
    </row>
    <row r="6" spans="2:3" ht="105" customHeight="1" thickBot="1" x14ac:dyDescent="0.3">
      <c r="B6" s="13" t="s">
        <v>71</v>
      </c>
      <c r="C6" s="14" t="s">
        <v>125</v>
      </c>
    </row>
    <row r="7" spans="2:3" ht="32.25" thickBot="1" x14ac:dyDescent="0.3">
      <c r="B7" s="13" t="s">
        <v>73</v>
      </c>
      <c r="C7" s="12" t="s">
        <v>126</v>
      </c>
    </row>
    <row r="8" spans="2:3" ht="49.5" customHeight="1" x14ac:dyDescent="0.25">
      <c r="B8" s="13" t="s">
        <v>75</v>
      </c>
      <c r="C8" s="12" t="s">
        <v>127</v>
      </c>
    </row>
    <row r="9" spans="2:3" ht="60.75" customHeight="1" x14ac:dyDescent="0.25">
      <c r="B9" s="13" t="s">
        <v>77</v>
      </c>
      <c r="C9" s="15" t="s">
        <v>78</v>
      </c>
    </row>
    <row r="10" spans="2:3" ht="138.75" customHeight="1" x14ac:dyDescent="0.25">
      <c r="B10" s="13" t="s">
        <v>79</v>
      </c>
      <c r="C10" s="15" t="s">
        <v>128</v>
      </c>
    </row>
    <row r="11" spans="2:3" ht="83.25" customHeight="1" x14ac:dyDescent="0.25">
      <c r="B11" s="16" t="s">
        <v>81</v>
      </c>
      <c r="C11" s="17" t="s">
        <v>129</v>
      </c>
    </row>
    <row r="12" spans="2:3" ht="67.5" customHeight="1" x14ac:dyDescent="0.25">
      <c r="B12" s="13" t="s">
        <v>83</v>
      </c>
      <c r="C12" s="15" t="s">
        <v>130</v>
      </c>
    </row>
    <row r="13" spans="2:3" ht="60" x14ac:dyDescent="0.25">
      <c r="B13" s="13" t="s">
        <v>85</v>
      </c>
      <c r="C13" s="18" t="s">
        <v>86</v>
      </c>
    </row>
    <row r="14" spans="2:3" ht="15.75" x14ac:dyDescent="0.25">
      <c r="B14" s="13" t="s">
        <v>87</v>
      </c>
      <c r="C14" s="14" t="s">
        <v>88</v>
      </c>
    </row>
    <row r="15" spans="2:3" ht="40.5" customHeight="1" x14ac:dyDescent="0.25">
      <c r="B15" s="13" t="s">
        <v>89</v>
      </c>
      <c r="C15" s="19" t="s">
        <v>131</v>
      </c>
    </row>
    <row r="16" spans="2:3" x14ac:dyDescent="0.25">
      <c r="B16" s="93" t="s">
        <v>91</v>
      </c>
      <c r="C16" s="14" t="s">
        <v>92</v>
      </c>
    </row>
    <row r="17" spans="2:3" x14ac:dyDescent="0.25">
      <c r="B17" s="93"/>
      <c r="C17" s="17" t="s">
        <v>93</v>
      </c>
    </row>
    <row r="18" spans="2:3" x14ac:dyDescent="0.25">
      <c r="B18" s="93"/>
      <c r="C18" s="17" t="s">
        <v>94</v>
      </c>
    </row>
    <row r="19" spans="2:3" x14ac:dyDescent="0.25">
      <c r="B19" s="93"/>
      <c r="C19" s="20" t="s">
        <v>95</v>
      </c>
    </row>
    <row r="20" spans="2:3" ht="47.25" x14ac:dyDescent="0.25">
      <c r="B20" s="21" t="s">
        <v>96</v>
      </c>
      <c r="C20" s="15" t="s">
        <v>97</v>
      </c>
    </row>
    <row r="21" spans="2:3" ht="105" x14ac:dyDescent="0.25">
      <c r="B21" s="21" t="s">
        <v>98</v>
      </c>
      <c r="C21" s="15" t="s">
        <v>132</v>
      </c>
    </row>
    <row r="22" spans="2:3" ht="24.75" customHeight="1" thickBot="1" x14ac:dyDescent="0.3">
      <c r="B22" s="94" t="s">
        <v>99</v>
      </c>
      <c r="C22" s="95"/>
    </row>
    <row r="23" spans="2:3" ht="15.75" x14ac:dyDescent="0.25">
      <c r="B23" s="7"/>
      <c r="C23" s="7"/>
    </row>
    <row r="24" spans="2:3" ht="15.75" x14ac:dyDescent="0.25">
      <c r="B24" s="7"/>
      <c r="C24" s="7"/>
    </row>
  </sheetData>
  <mergeCells count="4">
    <mergeCell ref="B2:C2"/>
    <mergeCell ref="B3:C3"/>
    <mergeCell ref="B16:B19"/>
    <mergeCell ref="B22:C22"/>
  </mergeCells>
  <pageMargins left="0.70866141732283472" right="0.70866141732283472" top="0.35433070866141736" bottom="0.35433070866141736" header="0.31496062992125984" footer="0.31496062992125984"/>
  <pageSetup scale="7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showGridLines="0" workbookViewId="0">
      <selection activeCell="F6" sqref="F6"/>
    </sheetView>
  </sheetViews>
  <sheetFormatPr baseColWidth="10" defaultColWidth="10.85546875" defaultRowHeight="15" x14ac:dyDescent="0.25"/>
  <cols>
    <col min="1" max="1" width="6.42578125" style="1" customWidth="1"/>
    <col min="2" max="2" width="22.7109375" style="1" customWidth="1"/>
    <col min="3" max="3" width="84.42578125" style="1" customWidth="1"/>
    <col min="4" max="16384" width="10.85546875" style="1"/>
  </cols>
  <sheetData>
    <row r="2" spans="2:3" ht="15.75" x14ac:dyDescent="0.25">
      <c r="B2" s="91" t="s">
        <v>66</v>
      </c>
      <c r="C2" s="91"/>
    </row>
    <row r="3" spans="2:3" ht="6.75" customHeight="1" thickBot="1" x14ac:dyDescent="0.3">
      <c r="B3" s="92"/>
      <c r="C3" s="92"/>
    </row>
    <row r="4" spans="2:3" ht="16.5" thickBot="1" x14ac:dyDescent="0.3">
      <c r="B4" s="9" t="s">
        <v>67</v>
      </c>
      <c r="C4" s="10" t="s">
        <v>68</v>
      </c>
    </row>
    <row r="5" spans="2:3" ht="31.5" x14ac:dyDescent="0.25">
      <c r="B5" s="11" t="s">
        <v>69</v>
      </c>
      <c r="C5" s="12" t="s">
        <v>133</v>
      </c>
    </row>
    <row r="6" spans="2:3" ht="68.25" customHeight="1" x14ac:dyDescent="0.25">
      <c r="B6" s="13" t="s">
        <v>71</v>
      </c>
      <c r="C6" s="14" t="s">
        <v>134</v>
      </c>
    </row>
    <row r="7" spans="2:3" ht="30" x14ac:dyDescent="0.25">
      <c r="B7" s="13" t="s">
        <v>73</v>
      </c>
      <c r="C7" s="18" t="s">
        <v>135</v>
      </c>
    </row>
    <row r="8" spans="2:3" ht="31.5" x14ac:dyDescent="0.25">
      <c r="B8" s="13" t="s">
        <v>75</v>
      </c>
      <c r="C8" s="15" t="s">
        <v>136</v>
      </c>
    </row>
    <row r="9" spans="2:3" ht="31.5" x14ac:dyDescent="0.25">
      <c r="B9" s="13" t="s">
        <v>77</v>
      </c>
      <c r="C9" s="15" t="s">
        <v>78</v>
      </c>
    </row>
    <row r="10" spans="2:3" ht="45" x14ac:dyDescent="0.25">
      <c r="B10" s="13" t="s">
        <v>79</v>
      </c>
      <c r="C10" s="15" t="s">
        <v>137</v>
      </c>
    </row>
    <row r="11" spans="2:3" ht="24" customHeight="1" x14ac:dyDescent="0.25">
      <c r="B11" s="16" t="s">
        <v>81</v>
      </c>
      <c r="C11" s="17" t="s">
        <v>138</v>
      </c>
    </row>
    <row r="12" spans="2:3" ht="134.25" customHeight="1" x14ac:dyDescent="0.25">
      <c r="B12" s="13" t="s">
        <v>83</v>
      </c>
      <c r="C12" s="15" t="s">
        <v>139</v>
      </c>
    </row>
    <row r="13" spans="2:3" ht="60" x14ac:dyDescent="0.25">
      <c r="B13" s="13" t="s">
        <v>85</v>
      </c>
      <c r="C13" s="15" t="s">
        <v>140</v>
      </c>
    </row>
    <row r="14" spans="2:3" ht="30" customHeight="1" x14ac:dyDescent="0.25">
      <c r="B14" s="13" t="s">
        <v>87</v>
      </c>
      <c r="C14" s="14" t="s">
        <v>141</v>
      </c>
    </row>
    <row r="15" spans="2:3" ht="69" customHeight="1" x14ac:dyDescent="0.25">
      <c r="B15" s="13" t="s">
        <v>89</v>
      </c>
      <c r="C15" s="15" t="s">
        <v>142</v>
      </c>
    </row>
    <row r="16" spans="2:3" x14ac:dyDescent="0.25">
      <c r="B16" s="93" t="s">
        <v>91</v>
      </c>
      <c r="C16" s="14" t="s">
        <v>92</v>
      </c>
    </row>
    <row r="17" spans="2:3" x14ac:dyDescent="0.25">
      <c r="B17" s="93"/>
      <c r="C17" s="17" t="s">
        <v>93</v>
      </c>
    </row>
    <row r="18" spans="2:3" x14ac:dyDescent="0.25">
      <c r="B18" s="93"/>
      <c r="C18" s="17" t="s">
        <v>94</v>
      </c>
    </row>
    <row r="19" spans="2:3" x14ac:dyDescent="0.25">
      <c r="B19" s="93"/>
      <c r="C19" s="20" t="s">
        <v>95</v>
      </c>
    </row>
    <row r="20" spans="2:3" ht="38.25" customHeight="1" x14ac:dyDescent="0.25">
      <c r="B20" s="21" t="s">
        <v>96</v>
      </c>
      <c r="C20" s="15" t="s">
        <v>97</v>
      </c>
    </row>
    <row r="21" spans="2:3" ht="31.5" x14ac:dyDescent="0.25">
      <c r="B21" s="21" t="s">
        <v>98</v>
      </c>
      <c r="C21" s="15" t="s">
        <v>143</v>
      </c>
    </row>
    <row r="22" spans="2:3" ht="24.75" customHeight="1" thickBot="1" x14ac:dyDescent="0.3">
      <c r="B22" s="94" t="s">
        <v>99</v>
      </c>
      <c r="C22" s="95"/>
    </row>
    <row r="23" spans="2:3" ht="15.75" x14ac:dyDescent="0.25">
      <c r="B23" s="7"/>
      <c r="C23" s="7"/>
    </row>
    <row r="24" spans="2:3" ht="15.75" x14ac:dyDescent="0.25">
      <c r="B24" s="7"/>
      <c r="C24" s="7"/>
    </row>
  </sheetData>
  <mergeCells count="4">
    <mergeCell ref="B2:C2"/>
    <mergeCell ref="B3:C3"/>
    <mergeCell ref="B16:B19"/>
    <mergeCell ref="B22:C22"/>
  </mergeCells>
  <pageMargins left="0.7" right="0.7" top="0.75" bottom="0.75" header="0.3" footer="0.3"/>
  <pageSetup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showGridLines="0" workbookViewId="0">
      <selection activeCell="C6" sqref="C6"/>
    </sheetView>
  </sheetViews>
  <sheetFormatPr baseColWidth="10" defaultColWidth="10.85546875" defaultRowHeight="15" x14ac:dyDescent="0.25"/>
  <cols>
    <col min="1" max="1" width="4.7109375" style="1" customWidth="1"/>
    <col min="2" max="2" width="22.7109375" style="1" customWidth="1"/>
    <col min="3" max="3" width="93.85546875" style="1" customWidth="1"/>
    <col min="4" max="16384" width="10.85546875" style="1"/>
  </cols>
  <sheetData>
    <row r="2" spans="2:3" ht="15.75" x14ac:dyDescent="0.25">
      <c r="B2" s="91" t="s">
        <v>66</v>
      </c>
      <c r="C2" s="91"/>
    </row>
    <row r="3" spans="2:3" ht="6.75" customHeight="1" thickBot="1" x14ac:dyDescent="0.3">
      <c r="B3" s="92"/>
      <c r="C3" s="92"/>
    </row>
    <row r="4" spans="2:3" ht="16.5" thickBot="1" x14ac:dyDescent="0.3">
      <c r="B4" s="9" t="s">
        <v>67</v>
      </c>
      <c r="C4" s="10" t="s">
        <v>68</v>
      </c>
    </row>
    <row r="5" spans="2:3" ht="31.5" x14ac:dyDescent="0.25">
      <c r="B5" s="11" t="s">
        <v>69</v>
      </c>
      <c r="C5" s="12" t="s">
        <v>56</v>
      </c>
    </row>
    <row r="6" spans="2:3" ht="226.35" customHeight="1" x14ac:dyDescent="0.25">
      <c r="B6" s="13" t="s">
        <v>71</v>
      </c>
      <c r="C6" s="24" t="s">
        <v>144</v>
      </c>
    </row>
    <row r="7" spans="2:3" ht="30" x14ac:dyDescent="0.25">
      <c r="B7" s="13" t="s">
        <v>73</v>
      </c>
      <c r="C7" s="15" t="s">
        <v>145</v>
      </c>
    </row>
    <row r="8" spans="2:3" ht="45" x14ac:dyDescent="0.25">
      <c r="B8" s="13" t="s">
        <v>75</v>
      </c>
      <c r="C8" s="15" t="s">
        <v>146</v>
      </c>
    </row>
    <row r="9" spans="2:3" ht="31.5" x14ac:dyDescent="0.25">
      <c r="B9" s="13" t="s">
        <v>77</v>
      </c>
      <c r="C9" s="15" t="s">
        <v>78</v>
      </c>
    </row>
    <row r="10" spans="2:3" ht="55.5" customHeight="1" x14ac:dyDescent="0.25">
      <c r="B10" s="13" t="s">
        <v>79</v>
      </c>
      <c r="C10" s="15" t="s">
        <v>147</v>
      </c>
    </row>
    <row r="11" spans="2:3" ht="15.75" x14ac:dyDescent="0.25">
      <c r="B11" s="16" t="s">
        <v>81</v>
      </c>
      <c r="C11" s="17" t="s">
        <v>148</v>
      </c>
    </row>
    <row r="12" spans="2:3" ht="39.75" customHeight="1" x14ac:dyDescent="0.25">
      <c r="B12" s="13" t="s">
        <v>83</v>
      </c>
      <c r="C12" s="15" t="s">
        <v>149</v>
      </c>
    </row>
    <row r="13" spans="2:3" ht="63" customHeight="1" x14ac:dyDescent="0.25">
      <c r="B13" s="13" t="s">
        <v>85</v>
      </c>
      <c r="C13" s="15" t="s">
        <v>140</v>
      </c>
    </row>
    <row r="14" spans="2:3" ht="20.25" customHeight="1" x14ac:dyDescent="0.25">
      <c r="B14" s="13" t="s">
        <v>87</v>
      </c>
      <c r="C14" s="14" t="s">
        <v>88</v>
      </c>
    </row>
    <row r="15" spans="2:3" ht="85.5" customHeight="1" x14ac:dyDescent="0.25">
      <c r="B15" s="13" t="s">
        <v>89</v>
      </c>
      <c r="C15" s="19" t="s">
        <v>150</v>
      </c>
    </row>
    <row r="16" spans="2:3" x14ac:dyDescent="0.25">
      <c r="B16" s="93" t="s">
        <v>91</v>
      </c>
      <c r="C16" s="14" t="s">
        <v>92</v>
      </c>
    </row>
    <row r="17" spans="2:3" x14ac:dyDescent="0.25">
      <c r="B17" s="93"/>
      <c r="C17" s="17" t="s">
        <v>93</v>
      </c>
    </row>
    <row r="18" spans="2:3" x14ac:dyDescent="0.25">
      <c r="B18" s="93"/>
      <c r="C18" s="17" t="s">
        <v>94</v>
      </c>
    </row>
    <row r="19" spans="2:3" x14ac:dyDescent="0.25">
      <c r="B19" s="93"/>
      <c r="C19" s="20" t="s">
        <v>95</v>
      </c>
    </row>
    <row r="20" spans="2:3" ht="31.5" x14ac:dyDescent="0.25">
      <c r="B20" s="21" t="s">
        <v>96</v>
      </c>
      <c r="C20" s="15" t="s">
        <v>97</v>
      </c>
    </row>
    <row r="21" spans="2:3" ht="150" x14ac:dyDescent="0.25">
      <c r="B21" s="21" t="s">
        <v>98</v>
      </c>
      <c r="C21" s="15" t="s">
        <v>151</v>
      </c>
    </row>
    <row r="22" spans="2:3" ht="24.75" customHeight="1" thickBot="1" x14ac:dyDescent="0.3">
      <c r="B22" s="94" t="s">
        <v>99</v>
      </c>
      <c r="C22" s="95"/>
    </row>
    <row r="23" spans="2:3" ht="15.75" x14ac:dyDescent="0.25">
      <c r="B23" s="7"/>
      <c r="C23" s="7"/>
    </row>
    <row r="24" spans="2:3" ht="15.75" x14ac:dyDescent="0.25">
      <c r="B24" s="7"/>
      <c r="C24" s="7"/>
    </row>
  </sheetData>
  <mergeCells count="4">
    <mergeCell ref="B2:C2"/>
    <mergeCell ref="B3:C3"/>
    <mergeCell ref="B16:B19"/>
    <mergeCell ref="B22:C22"/>
  </mergeCells>
  <pageMargins left="0.70866141732283472" right="0.70866141732283472" top="0.35433070866141736" bottom="0.74803149606299213" header="0.31496062992125984" footer="0.31496062992125984"/>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MATRIZ FINAL</vt:lpstr>
      <vt:lpstr>FICHA TECNICA INVERSION PUBLICA</vt:lpstr>
      <vt:lpstr>Ind1</vt:lpstr>
      <vt:lpstr>Ind2</vt:lpstr>
      <vt:lpstr>Ind3</vt:lpstr>
      <vt:lpstr>Ind4</vt:lpstr>
      <vt:lpstr>Ind5</vt:lpstr>
      <vt:lpstr>Ind6</vt:lpstr>
      <vt:lpstr>Ind7</vt:lpstr>
      <vt:lpstr>Ind8</vt:lpstr>
      <vt:lpstr>'FICHA TECNICA INVERSION PUBLICA'!Área_de_impresión</vt:lpstr>
      <vt:lpstr>'Ind2'!Área_de_impresión</vt:lpstr>
      <vt:lpstr>'Ind5'!Área_de_impresión</vt:lpstr>
      <vt:lpstr>'Ind8'!Área_de_impresión</vt:lpstr>
      <vt:lpstr>'MATRIZ FINAL'!Área_de_impresión</vt:lpstr>
      <vt:lpstr>'MATRIZ FINAL'!Títulos_a_imprimir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moreramar</dc:creator>
  <cp:lastModifiedBy>Karol Arroyo</cp:lastModifiedBy>
  <cp:revision/>
  <cp:lastPrinted>2018-09-28T18:55:00Z</cp:lastPrinted>
  <dcterms:created xsi:type="dcterms:W3CDTF">2015-03-06T17:33:50Z</dcterms:created>
  <dcterms:modified xsi:type="dcterms:W3CDTF">2018-09-28T18:55:04Z</dcterms:modified>
</cp:coreProperties>
</file>